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KDK-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<sst xmlns="http://schemas.openxmlformats.org/spreadsheetml/2006/main" count="123" uniqueCount="82">
  <si>
    <t>Wettkampfprotokoll</t>
  </si>
  <si>
    <t>Meisterschaft:</t>
  </si>
  <si>
    <t>Datum:</t>
  </si>
  <si>
    <t>Ort:</t>
  </si>
  <si>
    <t>K  n  i  e  b  e  u  g  e</t>
  </si>
  <si>
    <t>B  a  n  k d r ü c k e n</t>
  </si>
  <si>
    <t>K  r  e  u  z  h  e  b  e  n</t>
  </si>
  <si>
    <t>KG</t>
  </si>
  <si>
    <t>Relativ</t>
  </si>
  <si>
    <t>1.V</t>
  </si>
  <si>
    <t>2.V</t>
  </si>
  <si>
    <t>3. V</t>
  </si>
  <si>
    <t>Bestw.</t>
  </si>
  <si>
    <t>3.V</t>
  </si>
  <si>
    <t>Total</t>
  </si>
  <si>
    <t>Platz</t>
  </si>
  <si>
    <t>Sachsen-Anhalt-Liga im Kraftdreikampf</t>
  </si>
  <si>
    <t>Summe</t>
  </si>
  <si>
    <t>Bandau, Brian</t>
  </si>
  <si>
    <t>Grigat, Jan</t>
  </si>
  <si>
    <t>Sachsen-Anhalt-Turnier im Bankdrücken</t>
  </si>
  <si>
    <t>Hahn, Marco</t>
  </si>
  <si>
    <t>Krümmling, Thomas</t>
  </si>
  <si>
    <t>Schulze, Frank</t>
  </si>
  <si>
    <t>Bethge, Rüdiger</t>
  </si>
  <si>
    <t>1.</t>
  </si>
  <si>
    <t>Aktive - KSV Köthen 09 e. V.</t>
  </si>
  <si>
    <t>Aktive - SV Hellas 09 Oranienbaum e. V.</t>
  </si>
  <si>
    <t>Aktive - SG Stahl Blankenburg e. V.</t>
  </si>
  <si>
    <t>Kuhnert, Arnd</t>
  </si>
  <si>
    <t>Rose, Sören</t>
  </si>
  <si>
    <t>Oranienbaum</t>
  </si>
  <si>
    <t>Ulrich, Mike</t>
  </si>
  <si>
    <t>Klose, Chrsitian</t>
  </si>
  <si>
    <t>Bischoff, Florian</t>
  </si>
  <si>
    <t>Seiffert, Florian</t>
  </si>
  <si>
    <t>Schünemann, Nick</t>
  </si>
  <si>
    <t>Schünemann, Jens</t>
  </si>
  <si>
    <t>Wolf, Florian</t>
  </si>
  <si>
    <t>Beuter, Jonas</t>
  </si>
  <si>
    <t>Ferchau, Johannes</t>
  </si>
  <si>
    <t>Junioren - VfB Klötze 07</t>
  </si>
  <si>
    <t>Junioren - SG Chemie Wolfen</t>
  </si>
  <si>
    <t>Stahn, Michael</t>
  </si>
  <si>
    <t>Hartmann, Andy</t>
  </si>
  <si>
    <t>Goldacker, Florian</t>
  </si>
  <si>
    <t>Görns, Christopher</t>
  </si>
  <si>
    <t>Ebert, Daniel</t>
  </si>
  <si>
    <t>Gneist, Stefan</t>
  </si>
  <si>
    <t>Müller, Pascal</t>
  </si>
  <si>
    <t>Riedl, Markus</t>
  </si>
  <si>
    <t>Schubert, Maik</t>
  </si>
  <si>
    <t>Schmidt, Sebastian</t>
  </si>
  <si>
    <t>Aktive - 120,0 kg</t>
  </si>
  <si>
    <t>Marx, Martin</t>
  </si>
  <si>
    <t>Wolski, Enrico</t>
  </si>
  <si>
    <t>Seidl, Sebastian</t>
  </si>
  <si>
    <t>Wolfen</t>
  </si>
  <si>
    <t>AK I weiblich +84,0 kg</t>
  </si>
  <si>
    <t>Graul, Carola</t>
  </si>
  <si>
    <t>O`baum</t>
  </si>
  <si>
    <t>Aktive - 59,0 kg</t>
  </si>
  <si>
    <t>Wagner, Peter</t>
  </si>
  <si>
    <t>O´baum</t>
  </si>
  <si>
    <t>Jugend - 105,0 kg</t>
  </si>
  <si>
    <t>Henze, Constantin</t>
  </si>
  <si>
    <t xml:space="preserve">Junioren - 74,0 kg  </t>
  </si>
  <si>
    <t>Thomisch, Tim</t>
  </si>
  <si>
    <t>Aktive - 93,0 kg</t>
  </si>
  <si>
    <t>Nenz, Daniel</t>
  </si>
  <si>
    <t>AK IV - 83,0 kg</t>
  </si>
  <si>
    <t>Meyerhofer, Gerd</t>
  </si>
  <si>
    <t>Genthin</t>
  </si>
  <si>
    <t>Köthen</t>
  </si>
  <si>
    <t>Junioren + 120,0  kg</t>
  </si>
  <si>
    <t>Richter, Frank</t>
  </si>
  <si>
    <t>Schoennerstedt, F.</t>
  </si>
  <si>
    <t>Jugend - 66,0 kg</t>
  </si>
  <si>
    <t>Junioren - 93,0 kg</t>
  </si>
  <si>
    <t>Junioren - 105,0  kg</t>
  </si>
  <si>
    <t>AK II + 120,0 kg</t>
  </si>
  <si>
    <t>v.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</si>
</sst>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"/>
    <numFmt numFmtId="167" formatCode="#,##0.0000"/>
    <numFmt numFmtId="168" formatCode="0.0000"/>
    <numFmt numFmtId="169" formatCode="0.000"/>
    <numFmt numFmtId="170" formatCode="0.0_ ;[Red]\-0.0\ "/>
    <numFmt numFmtId="171" formatCode="0.00_ ;[Red]\-0.00\ "/>
    <numFmt numFmtId="172" formatCode="0.000_ ;[Red]\-0.000\ "/>
    <numFmt numFmtId="173" formatCode="0.0000_ ;[Red]\-0.0000\ "/>
    <numFmt numFmtId="174" formatCode="0_ ;[Red]\-0\ "/>
    <numFmt numFmtId="175" formatCode="0.0_ ;\-0.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63"/>
      <name val="MS Sans Serif"/>
      <family val="0"/>
    </font>
    <font>
      <b/>
      <sz val="10"/>
      <color indexed="63"/>
      <name val="MS Sans Serif"/>
      <family val="0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b/>
      <sz val="9"/>
      <color indexed="8"/>
      <name val="MS Sans Serif"/>
      <family val="0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170" fontId="7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7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74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center"/>
    </xf>
    <xf numFmtId="170" fontId="9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175" fontId="7" fillId="0" borderId="0" xfId="0" applyNumberFormat="1" applyFont="1" applyAlignment="1">
      <alignment horizontal="right"/>
    </xf>
    <xf numFmtId="175" fontId="6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75" fontId="6" fillId="0" borderId="0" xfId="0" applyNumberFormat="1" applyFont="1" applyAlignment="1">
      <alignment horizontal="right"/>
    </xf>
    <xf numFmtId="175" fontId="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75" fontId="7" fillId="0" borderId="0" xfId="0" applyNumberFormat="1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Kraftsport\Wettk&#228;mpfe\2010\RELAT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IV"/>
    </sheetNames>
    <sheetDataSet>
      <sheetData sheetId="0">
        <row r="1">
          <cell r="A1">
            <v>50</v>
          </cell>
          <cell r="B1">
            <v>1.0232</v>
          </cell>
        </row>
        <row r="2">
          <cell r="A2">
            <v>50.1</v>
          </cell>
          <cell r="B2">
            <v>1.0210000000000001</v>
          </cell>
        </row>
        <row r="3">
          <cell r="A3">
            <v>50.2</v>
          </cell>
          <cell r="B3">
            <v>1.0188000000000001</v>
          </cell>
        </row>
        <row r="4">
          <cell r="A4">
            <v>50.3</v>
          </cell>
          <cell r="B4">
            <v>1.0166000000000002</v>
          </cell>
        </row>
        <row r="5">
          <cell r="A5">
            <v>50.4</v>
          </cell>
          <cell r="B5">
            <v>1.0144000000000002</v>
          </cell>
        </row>
        <row r="6">
          <cell r="A6">
            <v>50.5</v>
          </cell>
          <cell r="B6">
            <v>1.0123000000000002</v>
          </cell>
        </row>
        <row r="7">
          <cell r="A7">
            <v>50.6</v>
          </cell>
          <cell r="B7">
            <v>1.0101000000000002</v>
          </cell>
        </row>
        <row r="8">
          <cell r="A8">
            <v>50.7</v>
          </cell>
          <cell r="B8">
            <v>1.0079000000000002</v>
          </cell>
        </row>
        <row r="9">
          <cell r="A9">
            <v>50.8</v>
          </cell>
          <cell r="B9">
            <v>1.0058000000000002</v>
          </cell>
        </row>
        <row r="10">
          <cell r="A10">
            <v>50.9</v>
          </cell>
          <cell r="B10">
            <v>1.0037000000000003</v>
          </cell>
        </row>
        <row r="11">
          <cell r="A11">
            <v>51</v>
          </cell>
          <cell r="B11">
            <v>1.0016000000000003</v>
          </cell>
        </row>
        <row r="12">
          <cell r="A12">
            <v>51.1</v>
          </cell>
          <cell r="B12">
            <v>0.9995000000000003</v>
          </cell>
        </row>
        <row r="13">
          <cell r="A13">
            <v>51.2</v>
          </cell>
          <cell r="B13">
            <v>0.9975000000000003</v>
          </cell>
        </row>
        <row r="14">
          <cell r="A14">
            <v>51.3</v>
          </cell>
          <cell r="B14">
            <v>0.9954000000000003</v>
          </cell>
        </row>
        <row r="15">
          <cell r="A15">
            <v>51.4</v>
          </cell>
          <cell r="B15">
            <v>0.9933000000000003</v>
          </cell>
        </row>
        <row r="16">
          <cell r="A16">
            <v>51.5</v>
          </cell>
          <cell r="B16">
            <v>0.9913000000000003</v>
          </cell>
        </row>
        <row r="17">
          <cell r="A17">
            <v>51.6</v>
          </cell>
          <cell r="B17">
            <v>0.9893000000000003</v>
          </cell>
        </row>
        <row r="18">
          <cell r="A18">
            <v>51.7</v>
          </cell>
          <cell r="B18">
            <v>0.9873000000000003</v>
          </cell>
        </row>
        <row r="19">
          <cell r="A19">
            <v>51.8</v>
          </cell>
          <cell r="B19">
            <v>0.9853000000000003</v>
          </cell>
        </row>
        <row r="20">
          <cell r="A20">
            <v>51.9</v>
          </cell>
          <cell r="B20">
            <v>0.9833000000000003</v>
          </cell>
        </row>
        <row r="21">
          <cell r="A21">
            <v>52</v>
          </cell>
          <cell r="B21">
            <v>0.9813000000000003</v>
          </cell>
        </row>
        <row r="22">
          <cell r="A22">
            <v>52.1</v>
          </cell>
          <cell r="B22">
            <v>0.9793000000000003</v>
          </cell>
        </row>
        <row r="23">
          <cell r="A23">
            <v>51.2</v>
          </cell>
          <cell r="B23">
            <v>0.9773000000000003</v>
          </cell>
        </row>
        <row r="24">
          <cell r="A24">
            <v>52.3</v>
          </cell>
          <cell r="B24">
            <v>0.9754000000000003</v>
          </cell>
        </row>
        <row r="25">
          <cell r="A25">
            <v>52.4</v>
          </cell>
          <cell r="B25">
            <v>0.9735000000000003</v>
          </cell>
        </row>
        <row r="26">
          <cell r="A26">
            <v>52.5</v>
          </cell>
          <cell r="B26">
            <v>0.9715000000000003</v>
          </cell>
        </row>
        <row r="27">
          <cell r="A27">
            <v>52.6</v>
          </cell>
          <cell r="B27">
            <v>0.9696000000000002</v>
          </cell>
        </row>
        <row r="28">
          <cell r="A28">
            <v>52.7</v>
          </cell>
          <cell r="B28">
            <v>0.9677000000000002</v>
          </cell>
        </row>
        <row r="29">
          <cell r="A29">
            <v>52.8</v>
          </cell>
          <cell r="B29">
            <v>0.9658000000000002</v>
          </cell>
        </row>
        <row r="30">
          <cell r="A30">
            <v>52.9</v>
          </cell>
          <cell r="B30">
            <v>0.9639000000000002</v>
          </cell>
        </row>
        <row r="31">
          <cell r="A31">
            <v>53</v>
          </cell>
          <cell r="B31">
            <v>0.9621000000000002</v>
          </cell>
        </row>
        <row r="32">
          <cell r="A32">
            <v>53.1</v>
          </cell>
          <cell r="B32">
            <v>0.9602000000000002</v>
          </cell>
        </row>
        <row r="33">
          <cell r="A33">
            <v>53.2</v>
          </cell>
          <cell r="B33">
            <v>0.9583000000000002</v>
          </cell>
        </row>
        <row r="34">
          <cell r="A34">
            <v>53.3</v>
          </cell>
          <cell r="B34">
            <v>0.9565000000000001</v>
          </cell>
        </row>
        <row r="35">
          <cell r="A35">
            <v>53.4</v>
          </cell>
          <cell r="B35">
            <v>0.9547000000000001</v>
          </cell>
        </row>
        <row r="36">
          <cell r="A36">
            <v>53.5</v>
          </cell>
          <cell r="B36">
            <v>0.9528000000000001</v>
          </cell>
        </row>
        <row r="37">
          <cell r="A37">
            <v>53.6</v>
          </cell>
          <cell r="B37">
            <v>0.9510000000000001</v>
          </cell>
        </row>
        <row r="38">
          <cell r="A38">
            <v>53.7</v>
          </cell>
          <cell r="B38">
            <v>0.9492</v>
          </cell>
        </row>
        <row r="39">
          <cell r="A39">
            <v>53.8</v>
          </cell>
          <cell r="B39">
            <v>0.9474</v>
          </cell>
        </row>
        <row r="40">
          <cell r="A40">
            <v>53.9</v>
          </cell>
          <cell r="B40">
            <v>0.9457</v>
          </cell>
        </row>
        <row r="41">
          <cell r="A41">
            <v>54</v>
          </cell>
          <cell r="B41">
            <v>0.9439</v>
          </cell>
        </row>
        <row r="42">
          <cell r="A42">
            <v>54.1</v>
          </cell>
          <cell r="B42">
            <v>0.9420999999999999</v>
          </cell>
        </row>
        <row r="43">
          <cell r="A43">
            <v>54.2</v>
          </cell>
          <cell r="B43">
            <v>0.9403999999999999</v>
          </cell>
        </row>
        <row r="44">
          <cell r="A44">
            <v>54.3</v>
          </cell>
          <cell r="B44">
            <v>0.9385999999999999</v>
          </cell>
        </row>
        <row r="45">
          <cell r="A45">
            <v>54.4</v>
          </cell>
          <cell r="B45">
            <v>0.9368999999999998</v>
          </cell>
        </row>
        <row r="46">
          <cell r="A46">
            <v>54.5</v>
          </cell>
          <cell r="B46">
            <v>0.9351999999999998</v>
          </cell>
        </row>
        <row r="47">
          <cell r="A47">
            <v>54.6</v>
          </cell>
          <cell r="B47">
            <v>0.9333999999999998</v>
          </cell>
        </row>
        <row r="48">
          <cell r="A48">
            <v>54.7</v>
          </cell>
          <cell r="B48">
            <v>0.9316999999999998</v>
          </cell>
        </row>
        <row r="49">
          <cell r="A49">
            <v>54.8</v>
          </cell>
          <cell r="B49">
            <v>0.9299999999999997</v>
          </cell>
        </row>
        <row r="50">
          <cell r="A50">
            <v>54.9</v>
          </cell>
          <cell r="B50">
            <v>0.9282999999999997</v>
          </cell>
        </row>
        <row r="51">
          <cell r="A51">
            <v>55</v>
          </cell>
          <cell r="B51">
            <v>0.9266999999999996</v>
          </cell>
        </row>
        <row r="52">
          <cell r="A52">
            <v>55.1</v>
          </cell>
          <cell r="B52">
            <v>0.9249999999999996</v>
          </cell>
        </row>
        <row r="53">
          <cell r="A53">
            <v>55.2</v>
          </cell>
          <cell r="B53">
            <v>0.9232999999999996</v>
          </cell>
        </row>
        <row r="54">
          <cell r="A54">
            <v>55.3</v>
          </cell>
          <cell r="B54">
            <v>0.9216999999999995</v>
          </cell>
        </row>
        <row r="55">
          <cell r="A55">
            <v>55.4</v>
          </cell>
          <cell r="B55">
            <v>0.9199999999999995</v>
          </cell>
        </row>
        <row r="56">
          <cell r="A56">
            <v>55.5</v>
          </cell>
          <cell r="B56">
            <v>0.9183999999999994</v>
          </cell>
        </row>
        <row r="57">
          <cell r="A57">
            <v>55.6</v>
          </cell>
          <cell r="B57">
            <v>0.9167999999999994</v>
          </cell>
        </row>
        <row r="58">
          <cell r="A58">
            <v>55.7</v>
          </cell>
          <cell r="B58">
            <v>0.9151999999999993</v>
          </cell>
        </row>
        <row r="59">
          <cell r="A59">
            <v>55.8</v>
          </cell>
          <cell r="B59">
            <v>0.9134999999999993</v>
          </cell>
        </row>
        <row r="60">
          <cell r="A60">
            <v>55.9</v>
          </cell>
          <cell r="B60">
            <v>0.9118999999999993</v>
          </cell>
        </row>
        <row r="61">
          <cell r="A61">
            <v>56</v>
          </cell>
          <cell r="B61">
            <v>0.9102999999999992</v>
          </cell>
        </row>
        <row r="62">
          <cell r="A62">
            <v>56.1</v>
          </cell>
          <cell r="B62">
            <v>0.9087999999999993</v>
          </cell>
        </row>
        <row r="63">
          <cell r="A63">
            <v>56.2</v>
          </cell>
          <cell r="B63">
            <v>0.9071999999999992</v>
          </cell>
        </row>
        <row r="64">
          <cell r="A64">
            <v>56.3</v>
          </cell>
          <cell r="B64">
            <v>0.9055999999999992</v>
          </cell>
        </row>
        <row r="65">
          <cell r="A65">
            <v>56.4</v>
          </cell>
          <cell r="B65">
            <v>0.9040999999999992</v>
          </cell>
        </row>
        <row r="66">
          <cell r="A66">
            <v>56.5</v>
          </cell>
          <cell r="B66">
            <v>0.9024999999999992</v>
          </cell>
        </row>
        <row r="67">
          <cell r="A67">
            <v>56.6</v>
          </cell>
          <cell r="B67">
            <v>0.9009999999999992</v>
          </cell>
        </row>
        <row r="68">
          <cell r="A68">
            <v>56.7</v>
          </cell>
          <cell r="B68">
            <v>0.8993999999999992</v>
          </cell>
        </row>
        <row r="69">
          <cell r="A69">
            <v>56.8</v>
          </cell>
          <cell r="B69">
            <v>0.8978999999999993</v>
          </cell>
        </row>
        <row r="70">
          <cell r="A70">
            <v>56.9</v>
          </cell>
          <cell r="B70">
            <v>0.8963999999999993</v>
          </cell>
        </row>
        <row r="71">
          <cell r="A71">
            <v>57</v>
          </cell>
          <cell r="B71">
            <v>0.8948999999999994</v>
          </cell>
        </row>
        <row r="72">
          <cell r="A72">
            <v>57.1</v>
          </cell>
          <cell r="B72">
            <v>0.8933999999999994</v>
          </cell>
        </row>
        <row r="73">
          <cell r="A73">
            <v>57.2</v>
          </cell>
          <cell r="B73">
            <v>0.8918999999999995</v>
          </cell>
        </row>
        <row r="74">
          <cell r="A74">
            <v>57.3</v>
          </cell>
          <cell r="B74">
            <v>0.8903999999999995</v>
          </cell>
        </row>
        <row r="75">
          <cell r="A75">
            <v>57.4</v>
          </cell>
          <cell r="B75">
            <v>0.8888999999999996</v>
          </cell>
        </row>
        <row r="76">
          <cell r="A76">
            <v>57.5</v>
          </cell>
          <cell r="B76">
            <v>0.8873999999999996</v>
          </cell>
        </row>
        <row r="77">
          <cell r="A77">
            <v>57.6</v>
          </cell>
          <cell r="B77">
            <v>0.8858999999999997</v>
          </cell>
        </row>
        <row r="78">
          <cell r="A78">
            <v>57.7</v>
          </cell>
          <cell r="B78">
            <v>0.8844999999999997</v>
          </cell>
        </row>
        <row r="79">
          <cell r="A79">
            <v>57.8</v>
          </cell>
          <cell r="B79">
            <v>0.8829999999999998</v>
          </cell>
        </row>
        <row r="80">
          <cell r="A80">
            <v>57.9</v>
          </cell>
          <cell r="B80">
            <v>0.8815999999999998</v>
          </cell>
        </row>
        <row r="81">
          <cell r="A81">
            <v>58</v>
          </cell>
          <cell r="B81">
            <v>0.8801999999999999</v>
          </cell>
        </row>
        <row r="82">
          <cell r="A82">
            <v>58.1</v>
          </cell>
          <cell r="B82">
            <v>0.8786999999999999</v>
          </cell>
        </row>
        <row r="83">
          <cell r="A83">
            <v>58.2</v>
          </cell>
          <cell r="B83">
            <v>0.8773</v>
          </cell>
        </row>
        <row r="84">
          <cell r="A84">
            <v>58.3</v>
          </cell>
          <cell r="B84">
            <v>0.8759</v>
          </cell>
        </row>
        <row r="85">
          <cell r="A85">
            <v>58.4</v>
          </cell>
          <cell r="B85">
            <v>0.8745</v>
          </cell>
        </row>
        <row r="86">
          <cell r="A86">
            <v>58.5</v>
          </cell>
          <cell r="B86">
            <v>0.8731000000000001</v>
          </cell>
        </row>
        <row r="87">
          <cell r="A87">
            <v>58.6</v>
          </cell>
          <cell r="B87">
            <v>0.8717000000000001</v>
          </cell>
        </row>
        <row r="88">
          <cell r="A88">
            <v>58.7</v>
          </cell>
          <cell r="B88">
            <v>0.8703000000000002</v>
          </cell>
        </row>
        <row r="89">
          <cell r="A89">
            <v>58.8</v>
          </cell>
          <cell r="B89">
            <v>0.8689000000000002</v>
          </cell>
        </row>
        <row r="90">
          <cell r="A90">
            <v>58.9</v>
          </cell>
          <cell r="B90">
            <v>0.8675000000000003</v>
          </cell>
        </row>
        <row r="91">
          <cell r="A91">
            <v>59</v>
          </cell>
          <cell r="B91">
            <v>0.8662000000000003</v>
          </cell>
        </row>
        <row r="92">
          <cell r="A92">
            <v>59.1</v>
          </cell>
          <cell r="B92">
            <v>0.8648000000000003</v>
          </cell>
        </row>
        <row r="93">
          <cell r="A93">
            <v>59.2</v>
          </cell>
          <cell r="B93">
            <v>0.8635000000000004</v>
          </cell>
        </row>
        <row r="94">
          <cell r="A94">
            <v>59.3</v>
          </cell>
          <cell r="B94">
            <v>0.8621000000000004</v>
          </cell>
        </row>
        <row r="95">
          <cell r="A95">
            <v>59.4</v>
          </cell>
          <cell r="B95">
            <v>0.8608000000000005</v>
          </cell>
        </row>
        <row r="96">
          <cell r="A96">
            <v>59.5</v>
          </cell>
          <cell r="B96">
            <v>0.8594000000000005</v>
          </cell>
        </row>
        <row r="97">
          <cell r="A97">
            <v>59.6</v>
          </cell>
          <cell r="B97">
            <v>0.8581000000000005</v>
          </cell>
        </row>
        <row r="98">
          <cell r="A98">
            <v>59.7</v>
          </cell>
          <cell r="B98">
            <v>0.8568000000000006</v>
          </cell>
        </row>
        <row r="99">
          <cell r="A99">
            <v>59.8</v>
          </cell>
          <cell r="B99">
            <v>0.8555000000000006</v>
          </cell>
        </row>
        <row r="100">
          <cell r="A100">
            <v>59.9</v>
          </cell>
          <cell r="B100">
            <v>0.8542000000000006</v>
          </cell>
        </row>
        <row r="101">
          <cell r="A101">
            <v>60</v>
          </cell>
          <cell r="B101">
            <v>0.8529</v>
          </cell>
        </row>
        <row r="102">
          <cell r="A102">
            <v>60.1</v>
          </cell>
          <cell r="B102">
            <v>0.8516</v>
          </cell>
        </row>
        <row r="103">
          <cell r="A103">
            <v>60.2</v>
          </cell>
          <cell r="B103">
            <v>0.8503</v>
          </cell>
        </row>
        <row r="104">
          <cell r="A104">
            <v>60.3</v>
          </cell>
          <cell r="B104">
            <v>0.849</v>
          </cell>
        </row>
        <row r="105">
          <cell r="A105">
            <v>60.4</v>
          </cell>
          <cell r="B105">
            <v>0.8477</v>
          </cell>
        </row>
        <row r="106">
          <cell r="A106">
            <v>60.5</v>
          </cell>
          <cell r="B106">
            <v>0.8465</v>
          </cell>
        </row>
        <row r="107">
          <cell r="A107">
            <v>60.6</v>
          </cell>
          <cell r="B107">
            <v>0.8452</v>
          </cell>
        </row>
        <row r="108">
          <cell r="A108">
            <v>60.7</v>
          </cell>
          <cell r="B108">
            <v>0.8439</v>
          </cell>
        </row>
        <row r="109">
          <cell r="A109">
            <v>60.8</v>
          </cell>
          <cell r="B109">
            <v>0.8427</v>
          </cell>
        </row>
        <row r="110">
          <cell r="A110">
            <v>60.9</v>
          </cell>
          <cell r="B110">
            <v>0.8415</v>
          </cell>
        </row>
        <row r="111">
          <cell r="A111">
            <v>61</v>
          </cell>
          <cell r="B111">
            <v>0.8402</v>
          </cell>
        </row>
        <row r="112">
          <cell r="A112">
            <v>61.1</v>
          </cell>
          <cell r="B112">
            <v>0.839</v>
          </cell>
        </row>
        <row r="113">
          <cell r="A113">
            <v>61.2</v>
          </cell>
          <cell r="B113">
            <v>0.8378</v>
          </cell>
        </row>
        <row r="114">
          <cell r="A114">
            <v>61.3</v>
          </cell>
          <cell r="B114">
            <v>0.8365</v>
          </cell>
        </row>
        <row r="115">
          <cell r="A115">
            <v>61.4</v>
          </cell>
          <cell r="B115">
            <v>0.8353</v>
          </cell>
        </row>
        <row r="116">
          <cell r="A116">
            <v>61.5</v>
          </cell>
          <cell r="B116">
            <v>0.8341</v>
          </cell>
        </row>
        <row r="117">
          <cell r="A117">
            <v>61.6</v>
          </cell>
          <cell r="B117">
            <v>0.8329</v>
          </cell>
        </row>
        <row r="118">
          <cell r="A118">
            <v>61.7</v>
          </cell>
          <cell r="B118">
            <v>0.8317</v>
          </cell>
        </row>
        <row r="119">
          <cell r="A119">
            <v>61.8</v>
          </cell>
          <cell r="B119">
            <v>0.8305</v>
          </cell>
        </row>
        <row r="120">
          <cell r="A120">
            <v>61.9</v>
          </cell>
          <cell r="B120">
            <v>0.8293</v>
          </cell>
        </row>
        <row r="121">
          <cell r="A121">
            <v>62</v>
          </cell>
          <cell r="B121">
            <v>0.8281</v>
          </cell>
        </row>
        <row r="122">
          <cell r="A122">
            <v>62.1</v>
          </cell>
          <cell r="B122">
            <v>0.827</v>
          </cell>
        </row>
        <row r="123">
          <cell r="A123">
            <v>62.2</v>
          </cell>
          <cell r="B123">
            <v>0.8258</v>
          </cell>
        </row>
        <row r="124">
          <cell r="A124">
            <v>62.3</v>
          </cell>
          <cell r="B124">
            <v>0.8246</v>
          </cell>
        </row>
        <row r="125">
          <cell r="A125">
            <v>62.4</v>
          </cell>
          <cell r="B125">
            <v>0.8235</v>
          </cell>
        </row>
        <row r="126">
          <cell r="A126">
            <v>62.5</v>
          </cell>
          <cell r="B126">
            <v>0.8223</v>
          </cell>
        </row>
        <row r="127">
          <cell r="A127">
            <v>62.6</v>
          </cell>
          <cell r="B127">
            <v>0.8212</v>
          </cell>
        </row>
        <row r="128">
          <cell r="A128">
            <v>62.7</v>
          </cell>
          <cell r="B128">
            <v>0.82</v>
          </cell>
        </row>
        <row r="129">
          <cell r="A129">
            <v>62.8</v>
          </cell>
          <cell r="B129">
            <v>0.8189</v>
          </cell>
        </row>
        <row r="130">
          <cell r="A130">
            <v>62.9</v>
          </cell>
          <cell r="B130">
            <v>0.8178</v>
          </cell>
        </row>
        <row r="131">
          <cell r="A131">
            <v>63</v>
          </cell>
          <cell r="B131">
            <v>0.8166</v>
          </cell>
        </row>
        <row r="132">
          <cell r="A132">
            <v>63.1</v>
          </cell>
          <cell r="B132">
            <v>0.8155</v>
          </cell>
        </row>
        <row r="133">
          <cell r="A133">
            <v>63.2</v>
          </cell>
          <cell r="B133">
            <v>0.8144</v>
          </cell>
        </row>
        <row r="134">
          <cell r="A134">
            <v>63.3</v>
          </cell>
          <cell r="B134">
            <v>0.8133</v>
          </cell>
        </row>
        <row r="135">
          <cell r="A135">
            <v>63.4</v>
          </cell>
          <cell r="B135">
            <v>0.8122</v>
          </cell>
        </row>
        <row r="136">
          <cell r="A136">
            <v>63.5</v>
          </cell>
          <cell r="B136">
            <v>0.8111</v>
          </cell>
        </row>
        <row r="137">
          <cell r="A137">
            <v>63.6</v>
          </cell>
          <cell r="B137">
            <v>0.81</v>
          </cell>
        </row>
        <row r="138">
          <cell r="A138">
            <v>63.7</v>
          </cell>
          <cell r="B138">
            <v>0.8089</v>
          </cell>
        </row>
        <row r="139">
          <cell r="A139">
            <v>63.8</v>
          </cell>
          <cell r="B139">
            <v>0.8078</v>
          </cell>
        </row>
        <row r="140">
          <cell r="A140">
            <v>63.9</v>
          </cell>
          <cell r="B140">
            <v>0.8067</v>
          </cell>
        </row>
        <row r="141">
          <cell r="A141">
            <v>64</v>
          </cell>
          <cell r="B141">
            <v>0.8057</v>
          </cell>
        </row>
        <row r="142">
          <cell r="A142">
            <v>64.1</v>
          </cell>
          <cell r="B142">
            <v>0.8046</v>
          </cell>
        </row>
        <row r="143">
          <cell r="A143">
            <v>64.2</v>
          </cell>
          <cell r="B143">
            <v>0.8035</v>
          </cell>
        </row>
        <row r="144">
          <cell r="A144">
            <v>64.3</v>
          </cell>
          <cell r="B144">
            <v>0.8025</v>
          </cell>
        </row>
        <row r="145">
          <cell r="A145">
            <v>64.4</v>
          </cell>
          <cell r="B145">
            <v>0.8014</v>
          </cell>
        </row>
        <row r="146">
          <cell r="A146">
            <v>64.5</v>
          </cell>
          <cell r="B146">
            <v>0.8004</v>
          </cell>
        </row>
        <row r="147">
          <cell r="A147">
            <v>64.6</v>
          </cell>
          <cell r="B147">
            <v>0.7993</v>
          </cell>
        </row>
        <row r="148">
          <cell r="A148">
            <v>64.7</v>
          </cell>
          <cell r="B148">
            <v>0.7983</v>
          </cell>
        </row>
        <row r="149">
          <cell r="A149">
            <v>64.8</v>
          </cell>
          <cell r="B149">
            <v>0.7973</v>
          </cell>
        </row>
        <row r="150">
          <cell r="A150">
            <v>64.9</v>
          </cell>
          <cell r="B150">
            <v>0.7962</v>
          </cell>
        </row>
        <row r="151">
          <cell r="A151">
            <v>65</v>
          </cell>
          <cell r="B151">
            <v>0.7952</v>
          </cell>
        </row>
        <row r="152">
          <cell r="A152">
            <v>65.1</v>
          </cell>
          <cell r="B152">
            <v>0.7942</v>
          </cell>
        </row>
        <row r="153">
          <cell r="A153">
            <v>65.2</v>
          </cell>
          <cell r="B153">
            <v>0.7932</v>
          </cell>
        </row>
        <row r="154">
          <cell r="A154">
            <v>65.3</v>
          </cell>
          <cell r="B154">
            <v>0.7922</v>
          </cell>
        </row>
        <row r="155">
          <cell r="A155">
            <v>65.4</v>
          </cell>
          <cell r="B155">
            <v>0.7911</v>
          </cell>
        </row>
        <row r="156">
          <cell r="A156">
            <v>65.5</v>
          </cell>
          <cell r="B156">
            <v>0.7901</v>
          </cell>
        </row>
        <row r="157">
          <cell r="A157">
            <v>65.6</v>
          </cell>
          <cell r="B157">
            <v>0.7891</v>
          </cell>
        </row>
        <row r="158">
          <cell r="A158">
            <v>65.7</v>
          </cell>
          <cell r="B158">
            <v>0.7881</v>
          </cell>
        </row>
        <row r="159">
          <cell r="A159">
            <v>65.8</v>
          </cell>
          <cell r="B159">
            <v>0.7872</v>
          </cell>
        </row>
        <row r="160">
          <cell r="A160">
            <v>65.9</v>
          </cell>
          <cell r="B160">
            <v>0.7862</v>
          </cell>
        </row>
        <row r="161">
          <cell r="A161">
            <v>66</v>
          </cell>
          <cell r="B161">
            <v>0.7852</v>
          </cell>
        </row>
        <row r="162">
          <cell r="A162">
            <v>66.1</v>
          </cell>
          <cell r="B162">
            <v>0.7842</v>
          </cell>
        </row>
        <row r="163">
          <cell r="A163">
            <v>66.2</v>
          </cell>
          <cell r="B163">
            <v>0.7832</v>
          </cell>
        </row>
        <row r="164">
          <cell r="A164">
            <v>66.3</v>
          </cell>
          <cell r="B164">
            <v>0.7823</v>
          </cell>
        </row>
        <row r="165">
          <cell r="A165">
            <v>66.4</v>
          </cell>
          <cell r="B165">
            <v>0.7813</v>
          </cell>
        </row>
        <row r="166">
          <cell r="A166">
            <v>66.5</v>
          </cell>
          <cell r="B166">
            <v>0.7804</v>
          </cell>
        </row>
        <row r="167">
          <cell r="A167">
            <v>66.6</v>
          </cell>
          <cell r="B167">
            <v>0.7794</v>
          </cell>
        </row>
        <row r="168">
          <cell r="A168">
            <v>66.7</v>
          </cell>
          <cell r="B168">
            <v>0.7785</v>
          </cell>
        </row>
        <row r="169">
          <cell r="A169">
            <v>66.8</v>
          </cell>
          <cell r="B169">
            <v>0.7775</v>
          </cell>
        </row>
        <row r="170">
          <cell r="A170">
            <v>66.9</v>
          </cell>
          <cell r="B170">
            <v>0.7766</v>
          </cell>
        </row>
        <row r="171">
          <cell r="A171">
            <v>67</v>
          </cell>
          <cell r="B171">
            <v>0.7756</v>
          </cell>
        </row>
        <row r="172">
          <cell r="A172">
            <v>67.1</v>
          </cell>
          <cell r="B172">
            <v>0.7747</v>
          </cell>
        </row>
        <row r="173">
          <cell r="A173">
            <v>67.2</v>
          </cell>
          <cell r="B173">
            <v>0.7738</v>
          </cell>
        </row>
        <row r="174">
          <cell r="A174">
            <v>67.3</v>
          </cell>
          <cell r="B174">
            <v>0.7729</v>
          </cell>
        </row>
        <row r="175">
          <cell r="A175">
            <v>67.4</v>
          </cell>
          <cell r="B175">
            <v>0.7719</v>
          </cell>
        </row>
        <row r="176">
          <cell r="A176">
            <v>67.5</v>
          </cell>
          <cell r="B176">
            <v>0.771</v>
          </cell>
        </row>
        <row r="177">
          <cell r="A177">
            <v>67.6</v>
          </cell>
          <cell r="B177">
            <v>0.7701</v>
          </cell>
        </row>
        <row r="178">
          <cell r="A178">
            <v>67.7</v>
          </cell>
          <cell r="B178">
            <v>0.7692</v>
          </cell>
        </row>
        <row r="179">
          <cell r="A179">
            <v>67.8</v>
          </cell>
          <cell r="B179">
            <v>0.7683</v>
          </cell>
        </row>
        <row r="180">
          <cell r="A180">
            <v>67.9</v>
          </cell>
          <cell r="B180">
            <v>0.7674</v>
          </cell>
        </row>
        <row r="181">
          <cell r="A181">
            <v>68</v>
          </cell>
          <cell r="B181">
            <v>0.7665</v>
          </cell>
        </row>
        <row r="182">
          <cell r="A182">
            <v>68.1</v>
          </cell>
          <cell r="B182">
            <v>0.7656</v>
          </cell>
        </row>
        <row r="183">
          <cell r="A183">
            <v>68.2</v>
          </cell>
          <cell r="B183">
            <v>0.7646999999999999</v>
          </cell>
        </row>
        <row r="184">
          <cell r="A184">
            <v>68.3</v>
          </cell>
          <cell r="B184">
            <v>0.7637999999999999</v>
          </cell>
        </row>
        <row r="185">
          <cell r="A185">
            <v>68.4</v>
          </cell>
          <cell r="B185">
            <v>0.7629999999999999</v>
          </cell>
        </row>
        <row r="186">
          <cell r="A186">
            <v>68.5</v>
          </cell>
          <cell r="B186">
            <v>0.7620999999999999</v>
          </cell>
        </row>
        <row r="187">
          <cell r="A187">
            <v>68.6</v>
          </cell>
          <cell r="B187">
            <v>0.7611999999999999</v>
          </cell>
        </row>
        <row r="188">
          <cell r="A188">
            <v>68.7</v>
          </cell>
          <cell r="B188">
            <v>0.7602999999999999</v>
          </cell>
        </row>
        <row r="189">
          <cell r="A189">
            <v>68.8</v>
          </cell>
          <cell r="B189">
            <v>0.7594999999999998</v>
          </cell>
        </row>
        <row r="190">
          <cell r="A190">
            <v>68.9</v>
          </cell>
          <cell r="B190">
            <v>0.7585999999999998</v>
          </cell>
        </row>
        <row r="191">
          <cell r="A191">
            <v>69</v>
          </cell>
          <cell r="B191">
            <v>0.7577999999999998</v>
          </cell>
        </row>
        <row r="192">
          <cell r="A192">
            <v>69.1</v>
          </cell>
          <cell r="B192">
            <v>0.7568999999999998</v>
          </cell>
        </row>
        <row r="193">
          <cell r="A193">
            <v>69.2</v>
          </cell>
          <cell r="B193">
            <v>0.7560999999999998</v>
          </cell>
        </row>
        <row r="194">
          <cell r="A194">
            <v>69.3</v>
          </cell>
          <cell r="B194">
            <v>0.7551999999999998</v>
          </cell>
        </row>
        <row r="195">
          <cell r="A195">
            <v>69.4</v>
          </cell>
          <cell r="B195">
            <v>0.7543999999999997</v>
          </cell>
        </row>
        <row r="196">
          <cell r="A196">
            <v>69.5</v>
          </cell>
          <cell r="B196">
            <v>0.7534999999999997</v>
          </cell>
        </row>
        <row r="197">
          <cell r="A197">
            <v>69.6</v>
          </cell>
          <cell r="B197">
            <v>0.7526999999999997</v>
          </cell>
        </row>
        <row r="198">
          <cell r="A198">
            <v>69.7</v>
          </cell>
          <cell r="B198">
            <v>0.7518999999999997</v>
          </cell>
        </row>
        <row r="199">
          <cell r="A199">
            <v>69.8</v>
          </cell>
          <cell r="B199">
            <v>0.7509999999999997</v>
          </cell>
        </row>
        <row r="200">
          <cell r="A200">
            <v>69.9</v>
          </cell>
          <cell r="B200">
            <v>0.7501999999999996</v>
          </cell>
        </row>
        <row r="201">
          <cell r="A201">
            <v>70</v>
          </cell>
          <cell r="B201">
            <v>0.7493999999999996</v>
          </cell>
        </row>
        <row r="202">
          <cell r="A202">
            <v>70.1</v>
          </cell>
          <cell r="B202">
            <v>0.7485999999999996</v>
          </cell>
        </row>
        <row r="203">
          <cell r="A203">
            <v>70.2</v>
          </cell>
          <cell r="B203">
            <v>0.7477999999999996</v>
          </cell>
        </row>
        <row r="204">
          <cell r="A204">
            <v>70.3</v>
          </cell>
          <cell r="B204">
            <v>0.7468999999999996</v>
          </cell>
        </row>
        <row r="205">
          <cell r="A205">
            <v>70.4</v>
          </cell>
          <cell r="B205">
            <v>0.7460999999999995</v>
          </cell>
        </row>
        <row r="206">
          <cell r="A206">
            <v>70.5</v>
          </cell>
          <cell r="B206">
            <v>0.7452999999999995</v>
          </cell>
        </row>
        <row r="207">
          <cell r="A207">
            <v>70.6</v>
          </cell>
          <cell r="B207">
            <v>0.7444999999999995</v>
          </cell>
        </row>
        <row r="208">
          <cell r="A208">
            <v>70.7</v>
          </cell>
          <cell r="B208">
            <v>0.7436999999999995</v>
          </cell>
        </row>
        <row r="209">
          <cell r="A209">
            <v>70.8</v>
          </cell>
          <cell r="B209">
            <v>0.7429999999999994</v>
          </cell>
        </row>
        <row r="210">
          <cell r="A210">
            <v>70.9</v>
          </cell>
          <cell r="B210">
            <v>0.7421999999999994</v>
          </cell>
        </row>
        <row r="211">
          <cell r="A211">
            <v>71</v>
          </cell>
          <cell r="B211">
            <v>0.7413999999999994</v>
          </cell>
        </row>
        <row r="212">
          <cell r="A212">
            <v>71.1</v>
          </cell>
          <cell r="B212">
            <v>0.7405999999999994</v>
          </cell>
        </row>
        <row r="213">
          <cell r="A213">
            <v>71.2</v>
          </cell>
          <cell r="B213">
            <v>0.7397999999999993</v>
          </cell>
        </row>
        <row r="214">
          <cell r="A214">
            <v>71.3</v>
          </cell>
          <cell r="B214">
            <v>0.7389999999999993</v>
          </cell>
        </row>
        <row r="215">
          <cell r="A215">
            <v>71.4</v>
          </cell>
          <cell r="B215">
            <v>0.7382999999999993</v>
          </cell>
        </row>
        <row r="216">
          <cell r="A216">
            <v>71.5</v>
          </cell>
          <cell r="B216">
            <v>0.7374999999999993</v>
          </cell>
        </row>
        <row r="217">
          <cell r="A217">
            <v>71.6</v>
          </cell>
          <cell r="B217">
            <v>0.7366999999999992</v>
          </cell>
        </row>
        <row r="218">
          <cell r="A218">
            <v>71.7</v>
          </cell>
          <cell r="B218">
            <v>0.7359999999999992</v>
          </cell>
        </row>
        <row r="219">
          <cell r="A219">
            <v>71.8</v>
          </cell>
          <cell r="B219">
            <v>0.7351999999999992</v>
          </cell>
        </row>
        <row r="220">
          <cell r="A220">
            <v>71.9</v>
          </cell>
          <cell r="B220">
            <v>0.7344999999999992</v>
          </cell>
        </row>
        <row r="221">
          <cell r="A221">
            <v>72</v>
          </cell>
          <cell r="B221">
            <v>0.7336999999999991</v>
          </cell>
        </row>
        <row r="222">
          <cell r="A222">
            <v>72.1</v>
          </cell>
          <cell r="B222">
            <v>0.7329999999999991</v>
          </cell>
        </row>
        <row r="223">
          <cell r="A223">
            <v>72.2</v>
          </cell>
          <cell r="B223">
            <v>0.7321999999999991</v>
          </cell>
        </row>
        <row r="224">
          <cell r="A224">
            <v>72.3</v>
          </cell>
          <cell r="B224">
            <v>0.731499999999999</v>
          </cell>
        </row>
        <row r="225">
          <cell r="A225">
            <v>72.4</v>
          </cell>
          <cell r="B225">
            <v>0.730699999999999</v>
          </cell>
        </row>
        <row r="226">
          <cell r="A226">
            <v>72.5</v>
          </cell>
          <cell r="B226">
            <v>0.729999999999999</v>
          </cell>
        </row>
        <row r="227">
          <cell r="A227">
            <v>72.6</v>
          </cell>
          <cell r="B227">
            <v>0.729299999999999</v>
          </cell>
        </row>
        <row r="228">
          <cell r="A228">
            <v>72.7</v>
          </cell>
          <cell r="B228">
            <v>0.7284999999999989</v>
          </cell>
        </row>
        <row r="229">
          <cell r="A229">
            <v>72.8</v>
          </cell>
          <cell r="B229">
            <v>0.7277999999999989</v>
          </cell>
        </row>
        <row r="230">
          <cell r="A230">
            <v>72.9</v>
          </cell>
          <cell r="B230">
            <v>0.7270999999999989</v>
          </cell>
        </row>
        <row r="231">
          <cell r="A231">
            <v>73</v>
          </cell>
          <cell r="B231">
            <v>0.7263999999999988</v>
          </cell>
        </row>
        <row r="232">
          <cell r="A232">
            <v>73.1</v>
          </cell>
          <cell r="B232">
            <v>0.7255999999999988</v>
          </cell>
        </row>
        <row r="233">
          <cell r="A233">
            <v>73.2</v>
          </cell>
          <cell r="B233">
            <v>0.7248999999999988</v>
          </cell>
        </row>
        <row r="234">
          <cell r="A234">
            <v>73.3</v>
          </cell>
          <cell r="B234">
            <v>0.7241999999999987</v>
          </cell>
        </row>
        <row r="235">
          <cell r="A235">
            <v>73.4</v>
          </cell>
          <cell r="B235">
            <v>0.7234999999999987</v>
          </cell>
        </row>
        <row r="236">
          <cell r="A236">
            <v>73.5</v>
          </cell>
          <cell r="B236">
            <v>0.7227999999999987</v>
          </cell>
        </row>
        <row r="237">
          <cell r="A237">
            <v>73.6</v>
          </cell>
          <cell r="B237">
            <v>0.7220999999999986</v>
          </cell>
        </row>
        <row r="238">
          <cell r="A238">
            <v>73.7</v>
          </cell>
          <cell r="B238">
            <v>0.7213999999999986</v>
          </cell>
        </row>
        <row r="239">
          <cell r="A239">
            <v>73.8</v>
          </cell>
          <cell r="B239">
            <v>0.7206999999999986</v>
          </cell>
        </row>
        <row r="240">
          <cell r="A240">
            <v>73.9</v>
          </cell>
          <cell r="B240">
            <v>0.7199999999999985</v>
          </cell>
        </row>
        <row r="241">
          <cell r="A241">
            <v>74</v>
          </cell>
          <cell r="B241">
            <v>0.7192999999999985</v>
          </cell>
        </row>
        <row r="242">
          <cell r="A242">
            <v>74.1</v>
          </cell>
          <cell r="B242">
            <v>0.7185999999999985</v>
          </cell>
        </row>
        <row r="243">
          <cell r="A243">
            <v>74.2</v>
          </cell>
          <cell r="B243">
            <v>0.7178999999999984</v>
          </cell>
        </row>
        <row r="244">
          <cell r="A244">
            <v>74.3</v>
          </cell>
          <cell r="B244">
            <v>0.7172999999999984</v>
          </cell>
        </row>
        <row r="245">
          <cell r="A245">
            <v>74.4</v>
          </cell>
          <cell r="B245">
            <v>0.7165999999999983</v>
          </cell>
        </row>
        <row r="246">
          <cell r="A246">
            <v>74.5</v>
          </cell>
          <cell r="B246">
            <v>0.7158999999999983</v>
          </cell>
        </row>
        <row r="247">
          <cell r="A247">
            <v>74.6</v>
          </cell>
          <cell r="B247">
            <v>0.7151999999999983</v>
          </cell>
        </row>
        <row r="248">
          <cell r="A248">
            <v>74.7</v>
          </cell>
          <cell r="B248">
            <v>0.7145999999999982</v>
          </cell>
        </row>
        <row r="249">
          <cell r="A249">
            <v>74.8</v>
          </cell>
          <cell r="B249">
            <v>0.7138999999999982</v>
          </cell>
        </row>
        <row r="250">
          <cell r="A250">
            <v>74.9</v>
          </cell>
          <cell r="B250">
            <v>0.7131999999999982</v>
          </cell>
        </row>
        <row r="251">
          <cell r="A251">
            <v>75</v>
          </cell>
          <cell r="B251">
            <v>0.7125999999999981</v>
          </cell>
        </row>
        <row r="252">
          <cell r="A252">
            <v>75.1</v>
          </cell>
          <cell r="B252">
            <v>0.7118999999999981</v>
          </cell>
        </row>
        <row r="253">
          <cell r="A253">
            <v>75.2</v>
          </cell>
          <cell r="B253">
            <v>0.7111999999999981</v>
          </cell>
        </row>
        <row r="254">
          <cell r="A254">
            <v>75.3</v>
          </cell>
          <cell r="B254">
            <v>0.710599999999998</v>
          </cell>
        </row>
        <row r="255">
          <cell r="A255">
            <v>75.4</v>
          </cell>
          <cell r="B255">
            <v>0.709899999999998</v>
          </cell>
        </row>
        <row r="256">
          <cell r="A256">
            <v>75.5</v>
          </cell>
          <cell r="B256">
            <v>0.7092999999999979</v>
          </cell>
        </row>
        <row r="257">
          <cell r="A257">
            <v>75.6</v>
          </cell>
          <cell r="B257">
            <v>0.7085999999999979</v>
          </cell>
        </row>
        <row r="258">
          <cell r="A258">
            <v>75.7</v>
          </cell>
          <cell r="B258">
            <v>0.7079999999999979</v>
          </cell>
        </row>
        <row r="259">
          <cell r="A259">
            <v>75.8</v>
          </cell>
          <cell r="B259">
            <v>0.7073999999999978</v>
          </cell>
        </row>
        <row r="260">
          <cell r="A260">
            <v>75.9</v>
          </cell>
          <cell r="B260">
            <v>0.7066999999999978</v>
          </cell>
        </row>
        <row r="261">
          <cell r="A261">
            <v>76</v>
          </cell>
          <cell r="B261">
            <v>0.7060999999999977</v>
          </cell>
        </row>
        <row r="262">
          <cell r="A262">
            <v>76.1</v>
          </cell>
          <cell r="B262">
            <v>0.7054999999999977</v>
          </cell>
        </row>
        <row r="263">
          <cell r="A263">
            <v>76.2</v>
          </cell>
          <cell r="B263">
            <v>0.7047999999999977</v>
          </cell>
        </row>
        <row r="264">
          <cell r="A264">
            <v>76.3</v>
          </cell>
          <cell r="B264">
            <v>0.7041999999999976</v>
          </cell>
        </row>
        <row r="265">
          <cell r="A265">
            <v>76.4</v>
          </cell>
          <cell r="B265">
            <v>0.7035999999999976</v>
          </cell>
        </row>
        <row r="266">
          <cell r="A266">
            <v>76.5</v>
          </cell>
          <cell r="B266">
            <v>0.7028999999999975</v>
          </cell>
        </row>
        <row r="267">
          <cell r="A267">
            <v>76.6</v>
          </cell>
          <cell r="B267">
            <v>0.7023</v>
          </cell>
        </row>
        <row r="268">
          <cell r="A268">
            <v>76.7</v>
          </cell>
          <cell r="B268">
            <v>0.7017</v>
          </cell>
        </row>
        <row r="269">
          <cell r="A269">
            <v>76.8</v>
          </cell>
          <cell r="B269">
            <v>0.7011</v>
          </cell>
        </row>
        <row r="270">
          <cell r="A270">
            <v>76.9</v>
          </cell>
          <cell r="B270">
            <v>0.7004999999999999</v>
          </cell>
        </row>
        <row r="271">
          <cell r="A271">
            <v>77</v>
          </cell>
          <cell r="B271">
            <v>0.6998999999999999</v>
          </cell>
        </row>
        <row r="272">
          <cell r="A272">
            <v>77.1</v>
          </cell>
          <cell r="B272">
            <v>0.6992999999999998</v>
          </cell>
        </row>
        <row r="273">
          <cell r="A273">
            <v>77.2</v>
          </cell>
          <cell r="B273">
            <v>0.6986999999999998</v>
          </cell>
        </row>
        <row r="274">
          <cell r="A274">
            <v>77.3</v>
          </cell>
          <cell r="B274">
            <v>0.6980999999999997</v>
          </cell>
        </row>
        <row r="275">
          <cell r="A275">
            <v>77.4</v>
          </cell>
          <cell r="B275">
            <v>0.6974999999999997</v>
          </cell>
        </row>
        <row r="276">
          <cell r="A276">
            <v>77.5</v>
          </cell>
          <cell r="B276">
            <v>0.6968999999999996</v>
          </cell>
        </row>
        <row r="277">
          <cell r="A277">
            <v>77.6</v>
          </cell>
          <cell r="B277">
            <v>0.6962999999999996</v>
          </cell>
        </row>
        <row r="278">
          <cell r="A278">
            <v>77.7</v>
          </cell>
          <cell r="B278">
            <v>0.6956999999999995</v>
          </cell>
        </row>
        <row r="279">
          <cell r="A279">
            <v>77.8</v>
          </cell>
          <cell r="B279">
            <v>0.6950999999999995</v>
          </cell>
        </row>
        <row r="280">
          <cell r="A280">
            <v>77.9</v>
          </cell>
          <cell r="B280">
            <v>0.6944999999999995</v>
          </cell>
        </row>
        <row r="281">
          <cell r="A281">
            <v>78</v>
          </cell>
          <cell r="B281">
            <v>0.6938999999999994</v>
          </cell>
        </row>
        <row r="282">
          <cell r="A282">
            <v>78.1</v>
          </cell>
          <cell r="B282">
            <v>0.6932999999999994</v>
          </cell>
        </row>
        <row r="283">
          <cell r="A283">
            <v>78.2</v>
          </cell>
          <cell r="B283">
            <v>0.6926999999999993</v>
          </cell>
        </row>
        <row r="284">
          <cell r="A284">
            <v>78.3</v>
          </cell>
          <cell r="B284">
            <v>0.6921999999999994</v>
          </cell>
        </row>
        <row r="285">
          <cell r="A285">
            <v>78.4</v>
          </cell>
          <cell r="B285">
            <v>0.6915999999999993</v>
          </cell>
        </row>
        <row r="286">
          <cell r="A286">
            <v>78.5</v>
          </cell>
          <cell r="B286">
            <v>0.6909999999999993</v>
          </cell>
        </row>
        <row r="287">
          <cell r="A287">
            <v>78.6</v>
          </cell>
          <cell r="B287">
            <v>0.6904999999999993</v>
          </cell>
        </row>
        <row r="288">
          <cell r="A288">
            <v>78.7</v>
          </cell>
          <cell r="B288">
            <v>0.6898999999999993</v>
          </cell>
        </row>
        <row r="289">
          <cell r="A289">
            <v>78.8</v>
          </cell>
          <cell r="B289">
            <v>0.6892999999999992</v>
          </cell>
        </row>
        <row r="290">
          <cell r="A290">
            <v>78.9</v>
          </cell>
          <cell r="B290">
            <v>0.6887999999999993</v>
          </cell>
        </row>
        <row r="291">
          <cell r="A291">
            <v>79</v>
          </cell>
          <cell r="B291">
            <v>0.6881999999999993</v>
          </cell>
        </row>
        <row r="292">
          <cell r="A292">
            <v>79.1</v>
          </cell>
          <cell r="B292">
            <v>0.6875999999999992</v>
          </cell>
        </row>
        <row r="293">
          <cell r="A293">
            <v>79.2</v>
          </cell>
          <cell r="B293">
            <v>0.6870999999999993</v>
          </cell>
        </row>
        <row r="294">
          <cell r="A294">
            <v>79.3</v>
          </cell>
          <cell r="B294">
            <v>0.6864999999999992</v>
          </cell>
        </row>
        <row r="295">
          <cell r="A295">
            <v>79.4</v>
          </cell>
          <cell r="B295">
            <v>0.6859999999999993</v>
          </cell>
        </row>
        <row r="296">
          <cell r="A296">
            <v>79.5</v>
          </cell>
          <cell r="B296">
            <v>0.6853999999999992</v>
          </cell>
        </row>
        <row r="297">
          <cell r="A297">
            <v>79.6</v>
          </cell>
          <cell r="B297">
            <v>0.6848999999999993</v>
          </cell>
        </row>
        <row r="298">
          <cell r="A298">
            <v>79.7</v>
          </cell>
          <cell r="B298">
            <v>0.6842999999999992</v>
          </cell>
        </row>
        <row r="299">
          <cell r="A299">
            <v>79.8</v>
          </cell>
          <cell r="B299">
            <v>0.6837999999999993</v>
          </cell>
        </row>
        <row r="300">
          <cell r="A300">
            <v>79.9</v>
          </cell>
          <cell r="B300">
            <v>0.6831999999999993</v>
          </cell>
        </row>
        <row r="301">
          <cell r="A301">
            <v>80</v>
          </cell>
          <cell r="B301">
            <v>0.6826999999999993</v>
          </cell>
        </row>
        <row r="302">
          <cell r="A302">
            <v>80.1</v>
          </cell>
          <cell r="B302">
            <v>0.6821999999999994</v>
          </cell>
        </row>
        <row r="303">
          <cell r="A303">
            <v>80.2</v>
          </cell>
          <cell r="B303">
            <v>0.6815999999999993</v>
          </cell>
        </row>
        <row r="304">
          <cell r="A304">
            <v>80.3</v>
          </cell>
          <cell r="B304">
            <v>0.6810999999999994</v>
          </cell>
        </row>
        <row r="305">
          <cell r="A305">
            <v>80.4</v>
          </cell>
          <cell r="B305">
            <v>0.6805999999999994</v>
          </cell>
        </row>
        <row r="306">
          <cell r="A306">
            <v>80.5</v>
          </cell>
          <cell r="B306">
            <v>0.6799999999999994</v>
          </cell>
        </row>
        <row r="307">
          <cell r="A307">
            <v>80.6</v>
          </cell>
          <cell r="B307">
            <v>0.6794999999999994</v>
          </cell>
        </row>
        <row r="308">
          <cell r="A308">
            <v>80.7</v>
          </cell>
          <cell r="B308">
            <v>0.6789999999999995</v>
          </cell>
        </row>
        <row r="309">
          <cell r="A309">
            <v>80.8</v>
          </cell>
          <cell r="B309">
            <v>0.6784999999999995</v>
          </cell>
        </row>
        <row r="310">
          <cell r="A310">
            <v>80.9</v>
          </cell>
          <cell r="B310">
            <v>0.6778999999999995</v>
          </cell>
        </row>
        <row r="311">
          <cell r="A311">
            <v>81</v>
          </cell>
          <cell r="B311">
            <v>0.6773999999999996</v>
          </cell>
        </row>
        <row r="312">
          <cell r="A312">
            <v>81.1</v>
          </cell>
          <cell r="B312">
            <v>0.6768999999999996</v>
          </cell>
        </row>
        <row r="313">
          <cell r="A313">
            <v>81.2</v>
          </cell>
          <cell r="B313">
            <v>0.6763999999999997</v>
          </cell>
        </row>
        <row r="314">
          <cell r="A314">
            <v>81.3</v>
          </cell>
          <cell r="B314">
            <v>0.6758999999999997</v>
          </cell>
        </row>
        <row r="315">
          <cell r="A315">
            <v>81.4</v>
          </cell>
          <cell r="B315">
            <v>0.6753999999999998</v>
          </cell>
        </row>
        <row r="316">
          <cell r="A316">
            <v>81.5</v>
          </cell>
          <cell r="B316">
            <v>0.6748999999999998</v>
          </cell>
        </row>
        <row r="317">
          <cell r="A317">
            <v>81.6</v>
          </cell>
          <cell r="B317">
            <v>0.6743999999999999</v>
          </cell>
        </row>
        <row r="318">
          <cell r="A318">
            <v>81.7</v>
          </cell>
          <cell r="B318">
            <v>0.6738999999999999</v>
          </cell>
        </row>
        <row r="319">
          <cell r="A319">
            <v>81.8</v>
          </cell>
          <cell r="B319">
            <v>0.6734</v>
          </cell>
        </row>
        <row r="320">
          <cell r="A320">
            <v>81.9</v>
          </cell>
          <cell r="B320">
            <v>0.6729</v>
          </cell>
        </row>
        <row r="321">
          <cell r="A321">
            <v>82</v>
          </cell>
          <cell r="B321">
            <v>0.6724000000000001</v>
          </cell>
        </row>
        <row r="322">
          <cell r="A322">
            <v>82.1</v>
          </cell>
          <cell r="B322">
            <v>0.6719000000000002</v>
          </cell>
        </row>
        <row r="323">
          <cell r="A323">
            <v>82.2</v>
          </cell>
          <cell r="B323">
            <v>0.6714000000000002</v>
          </cell>
        </row>
        <row r="324">
          <cell r="A324">
            <v>82.3</v>
          </cell>
          <cell r="B324">
            <v>0.6709000000000003</v>
          </cell>
        </row>
        <row r="325">
          <cell r="A325">
            <v>82.4</v>
          </cell>
          <cell r="B325">
            <v>0.6704000000000003</v>
          </cell>
        </row>
        <row r="326">
          <cell r="A326">
            <v>82.5</v>
          </cell>
          <cell r="B326">
            <v>0.6699000000000004</v>
          </cell>
        </row>
        <row r="327">
          <cell r="A327">
            <v>82.5</v>
          </cell>
          <cell r="B327">
            <v>0.6694000000000004</v>
          </cell>
        </row>
        <row r="328">
          <cell r="A328">
            <v>82.7</v>
          </cell>
          <cell r="B328">
            <v>0.6689000000000005</v>
          </cell>
        </row>
        <row r="329">
          <cell r="A329">
            <v>82.8</v>
          </cell>
          <cell r="B329">
            <v>0.6685000000000005</v>
          </cell>
        </row>
        <row r="330">
          <cell r="A330">
            <v>82.9</v>
          </cell>
          <cell r="B330">
            <v>0.6680000000000006</v>
          </cell>
        </row>
        <row r="331">
          <cell r="A331">
            <v>83</v>
          </cell>
          <cell r="B331">
            <v>0.6675000000000006</v>
          </cell>
        </row>
        <row r="332">
          <cell r="A332">
            <v>83.1</v>
          </cell>
          <cell r="B332">
            <v>0.6670000000000007</v>
          </cell>
        </row>
        <row r="333">
          <cell r="A333">
            <v>83.2</v>
          </cell>
          <cell r="B333">
            <v>0.6665000000000008</v>
          </cell>
        </row>
        <row r="334">
          <cell r="A334">
            <v>83.3</v>
          </cell>
          <cell r="B334">
            <v>0.6661000000000008</v>
          </cell>
        </row>
        <row r="335">
          <cell r="A335">
            <v>83.4</v>
          </cell>
          <cell r="B335">
            <v>0.6656000000000009</v>
          </cell>
        </row>
        <row r="336">
          <cell r="A336">
            <v>83.5</v>
          </cell>
          <cell r="B336">
            <v>0.6651000000000009</v>
          </cell>
        </row>
        <row r="337">
          <cell r="A337">
            <v>83.6</v>
          </cell>
          <cell r="B337">
            <v>0.664700000000001</v>
          </cell>
        </row>
        <row r="338">
          <cell r="A338">
            <v>83.7</v>
          </cell>
          <cell r="B338">
            <v>0.664200000000001</v>
          </cell>
        </row>
        <row r="339">
          <cell r="A339">
            <v>83.8</v>
          </cell>
          <cell r="B339">
            <v>0.6637000000000011</v>
          </cell>
        </row>
        <row r="340">
          <cell r="A340">
            <v>83.9</v>
          </cell>
          <cell r="B340">
            <v>0.6633000000000011</v>
          </cell>
        </row>
        <row r="341">
          <cell r="A341">
            <v>84</v>
          </cell>
          <cell r="B341">
            <v>0.6628000000000012</v>
          </cell>
        </row>
        <row r="342">
          <cell r="A342">
            <v>84.1</v>
          </cell>
          <cell r="B342">
            <v>0.6624000000000012</v>
          </cell>
        </row>
        <row r="343">
          <cell r="A343">
            <v>84.2</v>
          </cell>
          <cell r="B343">
            <v>0.6619000000000013</v>
          </cell>
        </row>
        <row r="344">
          <cell r="A344">
            <v>84.3</v>
          </cell>
          <cell r="B344">
            <v>0.6615000000000013</v>
          </cell>
        </row>
        <row r="345">
          <cell r="A345">
            <v>84.4</v>
          </cell>
          <cell r="B345">
            <v>0.6610000000000014</v>
          </cell>
        </row>
        <row r="346">
          <cell r="A346">
            <v>84.5</v>
          </cell>
          <cell r="B346">
            <v>0.6606000000000014</v>
          </cell>
        </row>
        <row r="347">
          <cell r="A347">
            <v>84.6</v>
          </cell>
          <cell r="B347">
            <v>0.6601000000000015</v>
          </cell>
        </row>
        <row r="348">
          <cell r="A348">
            <v>84.7</v>
          </cell>
          <cell r="B348">
            <v>0.6597000000000015</v>
          </cell>
        </row>
        <row r="349">
          <cell r="A349">
            <v>84.8</v>
          </cell>
          <cell r="B349">
            <v>0.6592000000000016</v>
          </cell>
        </row>
        <row r="350">
          <cell r="A350">
            <v>84.9</v>
          </cell>
          <cell r="B350">
            <v>0.6588000000000016</v>
          </cell>
        </row>
        <row r="351">
          <cell r="A351">
            <v>85</v>
          </cell>
          <cell r="B351">
            <v>0.6583000000000017</v>
          </cell>
        </row>
        <row r="352">
          <cell r="A352">
            <v>85.1</v>
          </cell>
          <cell r="B352">
            <v>0.6579</v>
          </cell>
        </row>
        <row r="353">
          <cell r="A353">
            <v>85.2</v>
          </cell>
          <cell r="B353">
            <v>0.6575000000000001</v>
          </cell>
        </row>
        <row r="354">
          <cell r="A354">
            <v>85.3</v>
          </cell>
          <cell r="B354">
            <v>0.6570000000000001</v>
          </cell>
        </row>
        <row r="355">
          <cell r="A355">
            <v>85.4</v>
          </cell>
          <cell r="B355">
            <v>0.6566000000000002</v>
          </cell>
        </row>
        <row r="356">
          <cell r="A356">
            <v>85.5</v>
          </cell>
          <cell r="B356">
            <v>0.6562000000000002</v>
          </cell>
        </row>
        <row r="357">
          <cell r="A357">
            <v>85.6</v>
          </cell>
          <cell r="B357">
            <v>0.6557000000000003</v>
          </cell>
        </row>
        <row r="358">
          <cell r="A358">
            <v>85.7</v>
          </cell>
          <cell r="B358">
            <v>0.6553000000000003</v>
          </cell>
        </row>
        <row r="359">
          <cell r="A359">
            <v>85.8</v>
          </cell>
          <cell r="B359">
            <v>0.6549000000000004</v>
          </cell>
        </row>
        <row r="360">
          <cell r="A360">
            <v>85.9</v>
          </cell>
          <cell r="B360">
            <v>0.6545000000000004</v>
          </cell>
        </row>
        <row r="361">
          <cell r="A361">
            <v>86</v>
          </cell>
          <cell r="B361">
            <v>0.6540000000000005</v>
          </cell>
        </row>
        <row r="362">
          <cell r="A362">
            <v>86.1</v>
          </cell>
          <cell r="B362">
            <v>0.6536000000000005</v>
          </cell>
        </row>
        <row r="363">
          <cell r="A363">
            <v>86.2</v>
          </cell>
          <cell r="B363">
            <v>0.6532000000000006</v>
          </cell>
        </row>
        <row r="364">
          <cell r="A364">
            <v>86.3</v>
          </cell>
          <cell r="B364">
            <v>0.6528000000000006</v>
          </cell>
        </row>
        <row r="365">
          <cell r="A365">
            <v>86.4</v>
          </cell>
          <cell r="B365">
            <v>0.6523000000000007</v>
          </cell>
        </row>
        <row r="366">
          <cell r="A366">
            <v>86.5</v>
          </cell>
          <cell r="B366">
            <v>0.6519000000000007</v>
          </cell>
        </row>
        <row r="367">
          <cell r="A367">
            <v>86.6</v>
          </cell>
          <cell r="B367">
            <v>0.6515000000000007</v>
          </cell>
        </row>
        <row r="368">
          <cell r="A368">
            <v>86.7</v>
          </cell>
          <cell r="B368">
            <v>0.6511000000000008</v>
          </cell>
        </row>
        <row r="369">
          <cell r="A369">
            <v>86.8</v>
          </cell>
          <cell r="B369">
            <v>0.6507000000000008</v>
          </cell>
        </row>
        <row r="370">
          <cell r="A370">
            <v>86.9</v>
          </cell>
          <cell r="B370">
            <v>0.6503000000000009</v>
          </cell>
        </row>
        <row r="371">
          <cell r="A371">
            <v>87</v>
          </cell>
          <cell r="B371">
            <v>0.6499000000000009</v>
          </cell>
        </row>
        <row r="372">
          <cell r="A372">
            <v>87.1</v>
          </cell>
          <cell r="B372">
            <v>0.649500000000001</v>
          </cell>
        </row>
        <row r="373">
          <cell r="A373">
            <v>87.2</v>
          </cell>
          <cell r="B373">
            <v>0.649100000000001</v>
          </cell>
        </row>
        <row r="374">
          <cell r="A374">
            <v>87.3</v>
          </cell>
          <cell r="B374">
            <v>0.648700000000001</v>
          </cell>
        </row>
        <row r="375">
          <cell r="A375">
            <v>87.4</v>
          </cell>
          <cell r="B375">
            <v>0.6483000000000011</v>
          </cell>
        </row>
        <row r="376">
          <cell r="A376">
            <v>87.5</v>
          </cell>
          <cell r="B376">
            <v>0.6479000000000011</v>
          </cell>
        </row>
        <row r="377">
          <cell r="A377">
            <v>87.6</v>
          </cell>
          <cell r="B377">
            <v>0.6475000000000012</v>
          </cell>
        </row>
        <row r="378">
          <cell r="A378">
            <v>87.7</v>
          </cell>
          <cell r="B378">
            <v>0.6471000000000012</v>
          </cell>
        </row>
        <row r="379">
          <cell r="A379">
            <v>87.8</v>
          </cell>
          <cell r="B379">
            <v>0.6467000000000013</v>
          </cell>
        </row>
        <row r="380">
          <cell r="A380">
            <v>87.9</v>
          </cell>
          <cell r="B380">
            <v>0.6463000000000013</v>
          </cell>
        </row>
        <row r="381">
          <cell r="A381">
            <v>88</v>
          </cell>
          <cell r="B381">
            <v>0.6459000000000014</v>
          </cell>
        </row>
        <row r="382">
          <cell r="A382">
            <v>88.1</v>
          </cell>
          <cell r="B382">
            <v>0.6455000000000014</v>
          </cell>
        </row>
        <row r="383">
          <cell r="A383">
            <v>88.2</v>
          </cell>
          <cell r="B383">
            <v>0.6451000000000015</v>
          </cell>
        </row>
        <row r="384">
          <cell r="A384">
            <v>88.3</v>
          </cell>
          <cell r="B384">
            <v>0.6447000000000015</v>
          </cell>
        </row>
        <row r="385">
          <cell r="A385">
            <v>88.4</v>
          </cell>
          <cell r="B385">
            <v>0.6444000000000015</v>
          </cell>
        </row>
        <row r="386">
          <cell r="A386">
            <v>88.5</v>
          </cell>
          <cell r="B386">
            <v>0.6440000000000016</v>
          </cell>
        </row>
        <row r="387">
          <cell r="A387">
            <v>88.6</v>
          </cell>
          <cell r="B387">
            <v>0.6436000000000016</v>
          </cell>
        </row>
        <row r="388">
          <cell r="A388">
            <v>88.7</v>
          </cell>
          <cell r="B388">
            <v>0.6432000000000017</v>
          </cell>
        </row>
        <row r="389">
          <cell r="A389">
            <v>88.8</v>
          </cell>
          <cell r="B389">
            <v>0.6428000000000017</v>
          </cell>
        </row>
        <row r="390">
          <cell r="A390">
            <v>88.9</v>
          </cell>
          <cell r="B390">
            <v>0.6424000000000017</v>
          </cell>
        </row>
        <row r="391">
          <cell r="A391">
            <v>89</v>
          </cell>
          <cell r="B391">
            <v>0.6421000000000018</v>
          </cell>
        </row>
        <row r="392">
          <cell r="A392">
            <v>89.1</v>
          </cell>
          <cell r="B392">
            <v>0.6417</v>
          </cell>
        </row>
        <row r="393">
          <cell r="A393">
            <v>89.2</v>
          </cell>
          <cell r="B393">
            <v>0.6413000000000001</v>
          </cell>
        </row>
        <row r="394">
          <cell r="A394">
            <v>89.3</v>
          </cell>
          <cell r="B394">
            <v>0.6410000000000001</v>
          </cell>
        </row>
        <row r="395">
          <cell r="A395">
            <v>89.4</v>
          </cell>
          <cell r="B395">
            <v>0.6406000000000002</v>
          </cell>
        </row>
        <row r="396">
          <cell r="A396">
            <v>89.5</v>
          </cell>
          <cell r="B396">
            <v>0.6402000000000002</v>
          </cell>
        </row>
        <row r="397">
          <cell r="A397">
            <v>89.6</v>
          </cell>
          <cell r="B397">
            <v>0.6398000000000003</v>
          </cell>
        </row>
        <row r="398">
          <cell r="A398">
            <v>89.7</v>
          </cell>
          <cell r="B398">
            <v>0.6395000000000003</v>
          </cell>
        </row>
        <row r="399">
          <cell r="A399">
            <v>89.8</v>
          </cell>
          <cell r="B399">
            <v>0.6391000000000003</v>
          </cell>
        </row>
        <row r="400">
          <cell r="A400">
            <v>89.9</v>
          </cell>
          <cell r="B400">
            <v>0.6388000000000004</v>
          </cell>
        </row>
        <row r="401">
          <cell r="A401">
            <v>90</v>
          </cell>
          <cell r="B401">
            <v>0.6384000000000004</v>
          </cell>
        </row>
        <row r="402">
          <cell r="A402">
            <v>90.1</v>
          </cell>
          <cell r="B402">
            <v>0.6380000000000005</v>
          </cell>
        </row>
        <row r="403">
          <cell r="A403">
            <v>90.2</v>
          </cell>
          <cell r="B403">
            <v>0.6377000000000005</v>
          </cell>
        </row>
        <row r="404">
          <cell r="A404">
            <v>90.3</v>
          </cell>
          <cell r="B404">
            <v>0.6373000000000005</v>
          </cell>
        </row>
        <row r="405">
          <cell r="A405">
            <v>90.4</v>
          </cell>
          <cell r="B405">
            <v>0.6370000000000006</v>
          </cell>
        </row>
        <row r="406">
          <cell r="A406">
            <v>90.5</v>
          </cell>
          <cell r="B406">
            <v>0.6366000000000006</v>
          </cell>
        </row>
        <row r="407">
          <cell r="A407">
            <v>90.6</v>
          </cell>
          <cell r="B407">
            <v>0.6363000000000006</v>
          </cell>
        </row>
        <row r="408">
          <cell r="A408">
            <v>90.7</v>
          </cell>
          <cell r="B408">
            <v>0.6359000000000007</v>
          </cell>
        </row>
        <row r="409">
          <cell r="A409">
            <v>90.8</v>
          </cell>
          <cell r="B409">
            <v>0.6356000000000007</v>
          </cell>
        </row>
        <row r="410">
          <cell r="A410">
            <v>90.9</v>
          </cell>
          <cell r="B410">
            <v>0.6352000000000008</v>
          </cell>
        </row>
        <row r="411">
          <cell r="A411">
            <v>91</v>
          </cell>
          <cell r="B411">
            <v>0.6349000000000008</v>
          </cell>
        </row>
        <row r="412">
          <cell r="A412">
            <v>91.1</v>
          </cell>
          <cell r="B412">
            <v>0.6345000000000008</v>
          </cell>
        </row>
        <row r="413">
          <cell r="A413">
            <v>91.2</v>
          </cell>
          <cell r="B413">
            <v>0.6342000000000009</v>
          </cell>
        </row>
        <row r="414">
          <cell r="A414">
            <v>91.3</v>
          </cell>
          <cell r="B414">
            <v>0.6338000000000009</v>
          </cell>
        </row>
        <row r="415">
          <cell r="A415">
            <v>91.4</v>
          </cell>
          <cell r="B415">
            <v>0.633500000000001</v>
          </cell>
        </row>
        <row r="416">
          <cell r="A416">
            <v>91.5</v>
          </cell>
          <cell r="B416">
            <v>0.633100000000001</v>
          </cell>
        </row>
        <row r="417">
          <cell r="A417">
            <v>91.6</v>
          </cell>
          <cell r="B417">
            <v>0.632800000000001</v>
          </cell>
        </row>
        <row r="418">
          <cell r="A418">
            <v>91.7</v>
          </cell>
          <cell r="B418">
            <v>0.6325000000000011</v>
          </cell>
        </row>
        <row r="419">
          <cell r="A419">
            <v>91.8</v>
          </cell>
          <cell r="B419">
            <v>0.6321000000000011</v>
          </cell>
        </row>
        <row r="420">
          <cell r="A420">
            <v>91.9</v>
          </cell>
          <cell r="B420">
            <v>0.6318000000000011</v>
          </cell>
        </row>
        <row r="421">
          <cell r="A421">
            <v>92</v>
          </cell>
          <cell r="B421">
            <v>0.6315000000000012</v>
          </cell>
        </row>
        <row r="422">
          <cell r="A422">
            <v>92.1</v>
          </cell>
          <cell r="B422">
            <v>0.6311000000000012</v>
          </cell>
        </row>
        <row r="423">
          <cell r="A423">
            <v>92.2</v>
          </cell>
          <cell r="B423">
            <v>0.6308000000000012</v>
          </cell>
        </row>
        <row r="424">
          <cell r="A424">
            <v>92.3</v>
          </cell>
          <cell r="B424">
            <v>0.6305000000000013</v>
          </cell>
        </row>
        <row r="425">
          <cell r="A425">
            <v>92.4</v>
          </cell>
          <cell r="B425">
            <v>0.6301000000000013</v>
          </cell>
        </row>
        <row r="426">
          <cell r="A426">
            <v>92.5</v>
          </cell>
          <cell r="B426">
            <v>0.6298000000000014</v>
          </cell>
        </row>
        <row r="427">
          <cell r="A427">
            <v>92.6</v>
          </cell>
          <cell r="B427">
            <v>0.6295000000000014</v>
          </cell>
        </row>
        <row r="428">
          <cell r="A428">
            <v>92.7</v>
          </cell>
          <cell r="B428">
            <v>0.6292000000000014</v>
          </cell>
        </row>
        <row r="429">
          <cell r="A429">
            <v>92.8</v>
          </cell>
          <cell r="B429">
            <v>0.6288000000000015</v>
          </cell>
        </row>
        <row r="430">
          <cell r="A430">
            <v>92.9</v>
          </cell>
          <cell r="B430">
            <v>0.6285000000000015</v>
          </cell>
        </row>
        <row r="431">
          <cell r="A431">
            <v>93</v>
          </cell>
          <cell r="B431">
            <v>0.6282000000000015</v>
          </cell>
        </row>
        <row r="432">
          <cell r="A432">
            <v>93.1</v>
          </cell>
          <cell r="B432">
            <v>0.6279000000000016</v>
          </cell>
        </row>
        <row r="433">
          <cell r="A433">
            <v>93.2</v>
          </cell>
          <cell r="B433">
            <v>0.6276000000000016</v>
          </cell>
        </row>
        <row r="434">
          <cell r="A434">
            <v>93.3</v>
          </cell>
          <cell r="B434">
            <v>0.6272000000000016</v>
          </cell>
        </row>
        <row r="435">
          <cell r="A435">
            <v>93.4</v>
          </cell>
          <cell r="B435">
            <v>0.6269000000000017</v>
          </cell>
        </row>
        <row r="436">
          <cell r="A436">
            <v>93.5</v>
          </cell>
          <cell r="B436">
            <v>0.6266000000000017</v>
          </cell>
        </row>
        <row r="437">
          <cell r="A437">
            <v>93.6</v>
          </cell>
          <cell r="B437">
            <v>0.6263000000000017</v>
          </cell>
        </row>
        <row r="438">
          <cell r="A438">
            <v>93.7</v>
          </cell>
          <cell r="B438">
            <v>0.6260000000000018</v>
          </cell>
        </row>
        <row r="439">
          <cell r="A439">
            <v>93.8</v>
          </cell>
          <cell r="B439">
            <v>0.6257000000000018</v>
          </cell>
        </row>
        <row r="440">
          <cell r="A440">
            <v>93.9</v>
          </cell>
          <cell r="B440">
            <v>0.6254000000000018</v>
          </cell>
        </row>
        <row r="441">
          <cell r="A441">
            <v>94</v>
          </cell>
          <cell r="B441">
            <v>0.6250000000000019</v>
          </cell>
        </row>
        <row r="442">
          <cell r="A442">
            <v>94.1</v>
          </cell>
          <cell r="B442">
            <v>0.6247000000000019</v>
          </cell>
        </row>
        <row r="443">
          <cell r="A443">
            <v>94.2</v>
          </cell>
          <cell r="B443">
            <v>0.624400000000002</v>
          </cell>
        </row>
        <row r="444">
          <cell r="A444">
            <v>94.3</v>
          </cell>
          <cell r="B444">
            <v>0.624100000000002</v>
          </cell>
        </row>
        <row r="445">
          <cell r="A445">
            <v>94.4</v>
          </cell>
          <cell r="B445">
            <v>0.623800000000002</v>
          </cell>
        </row>
        <row r="446">
          <cell r="A446">
            <v>94.5</v>
          </cell>
          <cell r="B446">
            <v>0.623500000000002</v>
          </cell>
        </row>
        <row r="447">
          <cell r="A447">
            <v>94.6</v>
          </cell>
          <cell r="B447">
            <v>0.6232000000000021</v>
          </cell>
        </row>
        <row r="448">
          <cell r="A448">
            <v>94.7</v>
          </cell>
          <cell r="B448">
            <v>0.6229000000000021</v>
          </cell>
        </row>
        <row r="449">
          <cell r="A449">
            <v>94.8</v>
          </cell>
          <cell r="B449">
            <v>0.6226000000000022</v>
          </cell>
        </row>
        <row r="450">
          <cell r="A450">
            <v>94.9</v>
          </cell>
          <cell r="B450">
            <v>0.6223000000000022</v>
          </cell>
        </row>
        <row r="451">
          <cell r="A451">
            <v>95</v>
          </cell>
          <cell r="B451">
            <v>0.6220000000000022</v>
          </cell>
        </row>
        <row r="452">
          <cell r="A452">
            <v>95.1</v>
          </cell>
          <cell r="B452">
            <v>0.6217000000000023</v>
          </cell>
        </row>
        <row r="453">
          <cell r="A453">
            <v>95.2</v>
          </cell>
          <cell r="B453">
            <v>0.6214000000000023</v>
          </cell>
        </row>
        <row r="454">
          <cell r="A454">
            <v>95.3</v>
          </cell>
          <cell r="B454">
            <v>0.6211000000000023</v>
          </cell>
        </row>
        <row r="455">
          <cell r="A455">
            <v>95.4</v>
          </cell>
          <cell r="B455">
            <v>0.6209000000000023</v>
          </cell>
        </row>
        <row r="456">
          <cell r="A456">
            <v>95.5</v>
          </cell>
          <cell r="B456">
            <v>0.6206000000000024</v>
          </cell>
        </row>
        <row r="457">
          <cell r="A457">
            <v>95.6</v>
          </cell>
          <cell r="B457">
            <v>0.6203000000000024</v>
          </cell>
        </row>
        <row r="458">
          <cell r="A458">
            <v>95.7</v>
          </cell>
          <cell r="B458">
            <v>0.6200000000000024</v>
          </cell>
        </row>
        <row r="459">
          <cell r="A459">
            <v>95.8</v>
          </cell>
          <cell r="B459">
            <v>0.6197000000000025</v>
          </cell>
        </row>
        <row r="460">
          <cell r="A460">
            <v>95.9</v>
          </cell>
          <cell r="B460">
            <v>0.6194000000000025</v>
          </cell>
        </row>
        <row r="461">
          <cell r="A461">
            <v>96</v>
          </cell>
          <cell r="B461">
            <v>0.6191000000000025</v>
          </cell>
        </row>
        <row r="462">
          <cell r="A462">
            <v>96.1</v>
          </cell>
          <cell r="B462">
            <v>0.6188000000000026</v>
          </cell>
        </row>
        <row r="463">
          <cell r="A463">
            <v>96.2</v>
          </cell>
          <cell r="B463">
            <v>0.6186000000000026</v>
          </cell>
        </row>
        <row r="464">
          <cell r="A464">
            <v>96.3</v>
          </cell>
          <cell r="B464">
            <v>0.6183000000000026</v>
          </cell>
        </row>
        <row r="465">
          <cell r="A465">
            <v>96.4</v>
          </cell>
          <cell r="B465">
            <v>0.6180000000000027</v>
          </cell>
        </row>
        <row r="466">
          <cell r="A466">
            <v>95.5</v>
          </cell>
          <cell r="B466">
            <v>0.6177000000000027</v>
          </cell>
        </row>
        <row r="467">
          <cell r="A467">
            <v>96.6</v>
          </cell>
          <cell r="B467">
            <v>0.6174000000000027</v>
          </cell>
        </row>
        <row r="468">
          <cell r="A468">
            <v>96.7</v>
          </cell>
          <cell r="B468">
            <v>0.6172000000000027</v>
          </cell>
        </row>
        <row r="469">
          <cell r="A469">
            <v>96.8</v>
          </cell>
          <cell r="B469">
            <v>0.6169000000000028</v>
          </cell>
        </row>
        <row r="470">
          <cell r="A470">
            <v>96.9</v>
          </cell>
          <cell r="B470">
            <v>0.6166000000000028</v>
          </cell>
        </row>
        <row r="471">
          <cell r="A471">
            <v>97</v>
          </cell>
          <cell r="B471">
            <v>0.6163000000000028</v>
          </cell>
        </row>
        <row r="472">
          <cell r="A472">
            <v>97.1</v>
          </cell>
          <cell r="B472">
            <v>0.6161000000000029</v>
          </cell>
        </row>
        <row r="473">
          <cell r="A473">
            <v>97.2</v>
          </cell>
          <cell r="B473">
            <v>0.6158000000000029</v>
          </cell>
        </row>
        <row r="474">
          <cell r="A474">
            <v>97.3</v>
          </cell>
          <cell r="B474">
            <v>0.6155000000000029</v>
          </cell>
        </row>
        <row r="475">
          <cell r="A475">
            <v>97.4</v>
          </cell>
          <cell r="B475">
            <v>0.615200000000003</v>
          </cell>
        </row>
        <row r="476">
          <cell r="A476">
            <v>97.5</v>
          </cell>
          <cell r="B476">
            <v>0.615000000000003</v>
          </cell>
        </row>
        <row r="477">
          <cell r="A477">
            <v>97.6</v>
          </cell>
          <cell r="B477">
            <v>0.614700000000003</v>
          </cell>
        </row>
        <row r="478">
          <cell r="A478">
            <v>97.7</v>
          </cell>
          <cell r="B478">
            <v>0.614400000000003</v>
          </cell>
        </row>
        <row r="479">
          <cell r="A479">
            <v>97.8</v>
          </cell>
          <cell r="B479">
            <v>0.6142000000000031</v>
          </cell>
        </row>
        <row r="480">
          <cell r="A480">
            <v>97.9</v>
          </cell>
          <cell r="B480">
            <v>0.6139000000000031</v>
          </cell>
        </row>
        <row r="481">
          <cell r="A481">
            <v>98</v>
          </cell>
          <cell r="B481">
            <v>0.6136000000000031</v>
          </cell>
        </row>
        <row r="482">
          <cell r="A482">
            <v>98.1</v>
          </cell>
          <cell r="B482">
            <v>0.6134000000000032</v>
          </cell>
        </row>
        <row r="483">
          <cell r="A483">
            <v>98.2</v>
          </cell>
          <cell r="B483">
            <v>0.6131000000000032</v>
          </cell>
        </row>
        <row r="484">
          <cell r="A484">
            <v>98.3</v>
          </cell>
          <cell r="B484">
            <v>0.6129000000000032</v>
          </cell>
        </row>
        <row r="485">
          <cell r="A485">
            <v>98.4</v>
          </cell>
          <cell r="B485">
            <v>0.6126000000000033</v>
          </cell>
        </row>
        <row r="486">
          <cell r="A486">
            <v>98.5</v>
          </cell>
          <cell r="B486">
            <v>0.6123000000000033</v>
          </cell>
        </row>
        <row r="487">
          <cell r="A487">
            <v>98.6</v>
          </cell>
          <cell r="B487">
            <v>0.6121000000000033</v>
          </cell>
        </row>
        <row r="488">
          <cell r="A488">
            <v>98.7</v>
          </cell>
          <cell r="B488">
            <v>0.6118000000000033</v>
          </cell>
        </row>
        <row r="489">
          <cell r="A489">
            <v>98.8</v>
          </cell>
          <cell r="B489">
            <v>0.6116000000000034</v>
          </cell>
        </row>
        <row r="490">
          <cell r="A490">
            <v>98.9</v>
          </cell>
          <cell r="B490">
            <v>0.6113000000000034</v>
          </cell>
        </row>
        <row r="491">
          <cell r="A491">
            <v>99</v>
          </cell>
          <cell r="B491">
            <v>0.6111000000000034</v>
          </cell>
        </row>
        <row r="492">
          <cell r="A492">
            <v>99.1</v>
          </cell>
          <cell r="B492">
            <v>0.6108000000000035</v>
          </cell>
        </row>
        <row r="493">
          <cell r="A493">
            <v>99.2</v>
          </cell>
          <cell r="B493">
            <v>0.6106000000000035</v>
          </cell>
        </row>
        <row r="494">
          <cell r="A494">
            <v>99.3</v>
          </cell>
          <cell r="B494">
            <v>0.6103000000000035</v>
          </cell>
        </row>
        <row r="495">
          <cell r="A495">
            <v>99.4</v>
          </cell>
          <cell r="B495">
            <v>0.6101000000000035</v>
          </cell>
        </row>
        <row r="496">
          <cell r="A496">
            <v>99.5</v>
          </cell>
          <cell r="B496">
            <v>0.6098000000000036</v>
          </cell>
        </row>
        <row r="497">
          <cell r="A497">
            <v>99.6</v>
          </cell>
          <cell r="B497">
            <v>0.6096000000000036</v>
          </cell>
        </row>
        <row r="498">
          <cell r="A498">
            <v>99.7</v>
          </cell>
          <cell r="B498">
            <v>0.6093000000000036</v>
          </cell>
        </row>
        <row r="499">
          <cell r="A499">
            <v>99.8</v>
          </cell>
          <cell r="B499">
            <v>0.6091000000000036</v>
          </cell>
        </row>
        <row r="500">
          <cell r="A500">
            <v>99.9</v>
          </cell>
          <cell r="B500">
            <v>0.6088000000000037</v>
          </cell>
        </row>
        <row r="501">
          <cell r="A501">
            <v>100</v>
          </cell>
          <cell r="B501">
            <v>0.6086000000000037</v>
          </cell>
        </row>
        <row r="502">
          <cell r="A502">
            <v>100.1</v>
          </cell>
          <cell r="B502">
            <v>0.6083000000000037</v>
          </cell>
        </row>
        <row r="503">
          <cell r="A503">
            <v>100.2</v>
          </cell>
          <cell r="B503">
            <v>0.6081000000000037</v>
          </cell>
        </row>
        <row r="504">
          <cell r="A504">
            <v>100.3</v>
          </cell>
          <cell r="B504">
            <v>0.6079000000000038</v>
          </cell>
        </row>
        <row r="505">
          <cell r="A505">
            <v>100.4</v>
          </cell>
          <cell r="B505">
            <v>0.6076000000000038</v>
          </cell>
        </row>
        <row r="506">
          <cell r="A506">
            <v>100.5</v>
          </cell>
          <cell r="B506">
            <v>0.6074000000000038</v>
          </cell>
        </row>
        <row r="507">
          <cell r="A507">
            <v>100.6</v>
          </cell>
          <cell r="B507">
            <v>0.6071000000000039</v>
          </cell>
        </row>
        <row r="508">
          <cell r="A508">
            <v>100.7</v>
          </cell>
          <cell r="B508">
            <v>0.6069000000000039</v>
          </cell>
        </row>
        <row r="509">
          <cell r="A509">
            <v>100.8</v>
          </cell>
          <cell r="B509">
            <v>0.6067000000000039</v>
          </cell>
        </row>
        <row r="510">
          <cell r="A510">
            <v>100.9</v>
          </cell>
          <cell r="B510">
            <v>0.6064000000000039</v>
          </cell>
        </row>
        <row r="511">
          <cell r="A511">
            <v>101</v>
          </cell>
          <cell r="B511">
            <v>0.606200000000004</v>
          </cell>
        </row>
        <row r="512">
          <cell r="A512">
            <v>101.1</v>
          </cell>
          <cell r="B512">
            <v>0.606000000000004</v>
          </cell>
        </row>
        <row r="513">
          <cell r="A513">
            <v>101.2</v>
          </cell>
          <cell r="B513">
            <v>0.605700000000004</v>
          </cell>
        </row>
        <row r="514">
          <cell r="A514">
            <v>101.3</v>
          </cell>
          <cell r="B514">
            <v>0.605500000000004</v>
          </cell>
        </row>
        <row r="515">
          <cell r="A515">
            <v>101.4</v>
          </cell>
          <cell r="B515">
            <v>0.6053000000000041</v>
          </cell>
        </row>
        <row r="516">
          <cell r="A516">
            <v>101.5</v>
          </cell>
          <cell r="B516">
            <v>0.6050000000000041</v>
          </cell>
        </row>
        <row r="517">
          <cell r="A517">
            <v>101.6</v>
          </cell>
          <cell r="B517">
            <v>0.6048000000000041</v>
          </cell>
        </row>
        <row r="518">
          <cell r="A518">
            <v>101.7</v>
          </cell>
          <cell r="B518">
            <v>0.6046000000000041</v>
          </cell>
        </row>
        <row r="519">
          <cell r="A519">
            <v>101.8</v>
          </cell>
          <cell r="B519">
            <v>0.6044000000000042</v>
          </cell>
        </row>
        <row r="520">
          <cell r="A520">
            <v>101.9</v>
          </cell>
          <cell r="B520">
            <v>0.6041000000000042</v>
          </cell>
        </row>
        <row r="521">
          <cell r="A521">
            <v>102</v>
          </cell>
          <cell r="B521">
            <v>0.6039000000000042</v>
          </cell>
        </row>
        <row r="522">
          <cell r="A522">
            <v>102.1</v>
          </cell>
          <cell r="B522">
            <v>0.6037000000000042</v>
          </cell>
        </row>
        <row r="523">
          <cell r="A523">
            <v>102.2</v>
          </cell>
          <cell r="B523">
            <v>0.6035000000000043</v>
          </cell>
        </row>
        <row r="524">
          <cell r="A524">
            <v>102.3</v>
          </cell>
          <cell r="B524">
            <v>0.6032000000000043</v>
          </cell>
        </row>
        <row r="525">
          <cell r="A525">
            <v>102.4</v>
          </cell>
          <cell r="B525">
            <v>0.6030000000000043</v>
          </cell>
        </row>
        <row r="526">
          <cell r="A526">
            <v>102.5</v>
          </cell>
          <cell r="B526">
            <v>0.6028000000000043</v>
          </cell>
        </row>
        <row r="527">
          <cell r="A527">
            <v>102.6</v>
          </cell>
          <cell r="B527">
            <v>0.6026000000000044</v>
          </cell>
        </row>
        <row r="528">
          <cell r="A528">
            <v>102.7</v>
          </cell>
          <cell r="B528">
            <v>0.6024000000000044</v>
          </cell>
        </row>
        <row r="529">
          <cell r="A529">
            <v>102.8</v>
          </cell>
          <cell r="B529">
            <v>0.6021000000000044</v>
          </cell>
        </row>
        <row r="530">
          <cell r="A530">
            <v>102.9</v>
          </cell>
          <cell r="B530">
            <v>0.6019000000000044</v>
          </cell>
        </row>
        <row r="531">
          <cell r="A531">
            <v>103</v>
          </cell>
          <cell r="B531">
            <v>0.6017000000000045</v>
          </cell>
        </row>
        <row r="532">
          <cell r="A532">
            <v>103.1</v>
          </cell>
          <cell r="B532">
            <v>0.6015000000000045</v>
          </cell>
        </row>
        <row r="533">
          <cell r="A533">
            <v>103.2</v>
          </cell>
          <cell r="B533">
            <v>0.6013000000000045</v>
          </cell>
        </row>
        <row r="534">
          <cell r="A534">
            <v>103.3</v>
          </cell>
          <cell r="B534">
            <v>0.6011000000000045</v>
          </cell>
        </row>
        <row r="535">
          <cell r="A535">
            <v>103.4</v>
          </cell>
          <cell r="B535">
            <v>0.6009000000000045</v>
          </cell>
        </row>
        <row r="536">
          <cell r="A536">
            <v>103.5</v>
          </cell>
          <cell r="B536">
            <v>0.6006000000000046</v>
          </cell>
        </row>
        <row r="537">
          <cell r="A537">
            <v>103.6</v>
          </cell>
          <cell r="B537">
            <v>0.6004000000000046</v>
          </cell>
        </row>
        <row r="538">
          <cell r="A538">
            <v>103.7</v>
          </cell>
          <cell r="B538">
            <v>0.6002000000000046</v>
          </cell>
        </row>
        <row r="539">
          <cell r="A539">
            <v>103.8</v>
          </cell>
          <cell r="B539">
            <v>0.6000000000000046</v>
          </cell>
        </row>
        <row r="540">
          <cell r="A540">
            <v>103.9</v>
          </cell>
          <cell r="B540">
            <v>0.5998000000000047</v>
          </cell>
        </row>
        <row r="541">
          <cell r="A541">
            <v>104</v>
          </cell>
          <cell r="B541">
            <v>0.5996000000000047</v>
          </cell>
        </row>
        <row r="542">
          <cell r="A542">
            <v>104.1</v>
          </cell>
          <cell r="B542">
            <v>0.5994000000000047</v>
          </cell>
        </row>
        <row r="543">
          <cell r="A543">
            <v>104.2</v>
          </cell>
          <cell r="B543">
            <v>0.5992000000000047</v>
          </cell>
        </row>
        <row r="544">
          <cell r="A544">
            <v>104.3</v>
          </cell>
          <cell r="B544">
            <v>0.5990000000000048</v>
          </cell>
        </row>
        <row r="545">
          <cell r="A545">
            <v>104.4</v>
          </cell>
          <cell r="B545">
            <v>0.5988000000000048</v>
          </cell>
        </row>
        <row r="546">
          <cell r="A546">
            <v>104.5</v>
          </cell>
          <cell r="B546">
            <v>0.5986000000000048</v>
          </cell>
        </row>
        <row r="547">
          <cell r="A547">
            <v>104.6</v>
          </cell>
          <cell r="B547">
            <v>0.5984000000000048</v>
          </cell>
        </row>
        <row r="548">
          <cell r="A548">
            <v>104.7</v>
          </cell>
          <cell r="B548">
            <v>0.5982000000000048</v>
          </cell>
        </row>
        <row r="549">
          <cell r="A549">
            <v>104.8</v>
          </cell>
          <cell r="B549">
            <v>0.5980000000000049</v>
          </cell>
        </row>
        <row r="550">
          <cell r="A550">
            <v>104.9</v>
          </cell>
          <cell r="B550">
            <v>0.5978000000000049</v>
          </cell>
        </row>
        <row r="551">
          <cell r="A551">
            <v>105</v>
          </cell>
          <cell r="B551">
            <v>0.5976000000000049</v>
          </cell>
        </row>
        <row r="552">
          <cell r="A552">
            <v>105.1</v>
          </cell>
          <cell r="B552">
            <v>0.5974000000000049</v>
          </cell>
        </row>
        <row r="553">
          <cell r="A553">
            <v>105.2</v>
          </cell>
          <cell r="B553">
            <v>0.597200000000005</v>
          </cell>
        </row>
        <row r="554">
          <cell r="A554">
            <v>105.3</v>
          </cell>
          <cell r="B554">
            <v>0.597000000000005</v>
          </cell>
        </row>
        <row r="555">
          <cell r="A555">
            <v>105.4</v>
          </cell>
          <cell r="B555">
            <v>0.596800000000005</v>
          </cell>
        </row>
        <row r="556">
          <cell r="A556">
            <v>106.5</v>
          </cell>
          <cell r="B556">
            <v>0.596600000000005</v>
          </cell>
        </row>
        <row r="557">
          <cell r="A557">
            <v>105.6</v>
          </cell>
          <cell r="B557">
            <v>0.596400000000005</v>
          </cell>
        </row>
        <row r="558">
          <cell r="A558">
            <v>105.7</v>
          </cell>
          <cell r="B558">
            <v>0.5962000000000051</v>
          </cell>
        </row>
        <row r="559">
          <cell r="A559">
            <v>105.8</v>
          </cell>
          <cell r="B559">
            <v>0.5960000000000051</v>
          </cell>
        </row>
        <row r="560">
          <cell r="A560">
            <v>105.9</v>
          </cell>
          <cell r="B560">
            <v>0.5958000000000051</v>
          </cell>
        </row>
        <row r="561">
          <cell r="A561">
            <v>106</v>
          </cell>
          <cell r="B561">
            <v>0.5956000000000051</v>
          </cell>
        </row>
        <row r="562">
          <cell r="A562">
            <v>106.1</v>
          </cell>
          <cell r="B562">
            <v>0.5954000000000051</v>
          </cell>
        </row>
        <row r="563">
          <cell r="A563">
            <v>106.2</v>
          </cell>
          <cell r="B563">
            <v>0.5952000000000052</v>
          </cell>
        </row>
        <row r="564">
          <cell r="A564">
            <v>106.3</v>
          </cell>
          <cell r="B564">
            <v>0.5950000000000052</v>
          </cell>
        </row>
        <row r="565">
          <cell r="A565">
            <v>106.4</v>
          </cell>
          <cell r="B565">
            <v>0.5948000000000052</v>
          </cell>
        </row>
        <row r="566">
          <cell r="A566">
            <v>106.5</v>
          </cell>
          <cell r="B566">
            <v>0.5946000000000052</v>
          </cell>
        </row>
        <row r="567">
          <cell r="A567">
            <v>106.6</v>
          </cell>
          <cell r="B567">
            <v>0.5945000000000052</v>
          </cell>
        </row>
        <row r="568">
          <cell r="A568">
            <v>106.7</v>
          </cell>
          <cell r="B568">
            <v>0.5943000000000053</v>
          </cell>
        </row>
        <row r="569">
          <cell r="A569">
            <v>106.8</v>
          </cell>
          <cell r="B569">
            <v>0.5941000000000053</v>
          </cell>
        </row>
        <row r="570">
          <cell r="A570">
            <v>106.9</v>
          </cell>
          <cell r="B570">
            <v>0.5939000000000053</v>
          </cell>
        </row>
        <row r="571">
          <cell r="A571">
            <v>107</v>
          </cell>
          <cell r="B571">
            <v>0.5937000000000053</v>
          </cell>
        </row>
        <row r="572">
          <cell r="A572">
            <v>107.1</v>
          </cell>
          <cell r="B572">
            <v>0.5935000000000054</v>
          </cell>
        </row>
        <row r="573">
          <cell r="A573">
            <v>107.2</v>
          </cell>
          <cell r="B573">
            <v>0.5933000000000054</v>
          </cell>
        </row>
        <row r="574">
          <cell r="A574">
            <v>107.3</v>
          </cell>
          <cell r="B574">
            <v>0.5932000000000054</v>
          </cell>
        </row>
        <row r="575">
          <cell r="A575">
            <v>107.4</v>
          </cell>
          <cell r="B575">
            <v>0.5930000000000054</v>
          </cell>
        </row>
        <row r="576">
          <cell r="A576">
            <v>107.5</v>
          </cell>
          <cell r="B576">
            <v>0.5928000000000054</v>
          </cell>
        </row>
        <row r="577">
          <cell r="A577">
            <v>107.6</v>
          </cell>
          <cell r="B577">
            <v>0.5926000000000055</v>
          </cell>
        </row>
        <row r="578">
          <cell r="A578">
            <v>107.7</v>
          </cell>
          <cell r="B578">
            <v>0.5924000000000055</v>
          </cell>
        </row>
        <row r="579">
          <cell r="A579">
            <v>107.8</v>
          </cell>
          <cell r="B579">
            <v>0.5923000000000055</v>
          </cell>
        </row>
        <row r="580">
          <cell r="A580">
            <v>107.9</v>
          </cell>
          <cell r="B580">
            <v>0.5921000000000055</v>
          </cell>
        </row>
        <row r="581">
          <cell r="A581">
            <v>108</v>
          </cell>
          <cell r="B581">
            <v>0.5919000000000055</v>
          </cell>
        </row>
        <row r="582">
          <cell r="A582">
            <v>108.1</v>
          </cell>
          <cell r="B582">
            <v>0.5917000000000056</v>
          </cell>
        </row>
        <row r="583">
          <cell r="A583">
            <v>108.2</v>
          </cell>
          <cell r="B583">
            <v>0.5916000000000056</v>
          </cell>
        </row>
        <row r="584">
          <cell r="A584">
            <v>108.3</v>
          </cell>
          <cell r="B584">
            <v>0.5914000000000056</v>
          </cell>
        </row>
        <row r="585">
          <cell r="A585">
            <v>108.4</v>
          </cell>
          <cell r="B585">
            <v>0.5912000000000056</v>
          </cell>
        </row>
        <row r="586">
          <cell r="A586">
            <v>108.5</v>
          </cell>
          <cell r="B586">
            <v>0.5910000000000056</v>
          </cell>
        </row>
        <row r="587">
          <cell r="A587">
            <v>108.6</v>
          </cell>
          <cell r="B587">
            <v>0.5909000000000056</v>
          </cell>
        </row>
        <row r="588">
          <cell r="A588">
            <v>108.7</v>
          </cell>
          <cell r="B588">
            <v>0.5907000000000057</v>
          </cell>
        </row>
        <row r="589">
          <cell r="A589">
            <v>108.8</v>
          </cell>
          <cell r="B589">
            <v>0.5905000000000057</v>
          </cell>
        </row>
        <row r="590">
          <cell r="A590">
            <v>108.9</v>
          </cell>
          <cell r="B590">
            <v>0.5903000000000057</v>
          </cell>
        </row>
        <row r="591">
          <cell r="A591">
            <v>109</v>
          </cell>
          <cell r="B591">
            <v>0.5902000000000057</v>
          </cell>
        </row>
        <row r="592">
          <cell r="A592">
            <v>109.1</v>
          </cell>
          <cell r="B592">
            <v>0.5900000000000057</v>
          </cell>
        </row>
        <row r="593">
          <cell r="A593">
            <v>109.2</v>
          </cell>
          <cell r="B593">
            <v>0.5898000000000058</v>
          </cell>
        </row>
        <row r="594">
          <cell r="A594">
            <v>109.3</v>
          </cell>
          <cell r="B594">
            <v>0.5897000000000058</v>
          </cell>
        </row>
        <row r="595">
          <cell r="A595">
            <v>109.4</v>
          </cell>
          <cell r="B595">
            <v>0.5895000000000058</v>
          </cell>
        </row>
        <row r="596">
          <cell r="A596">
            <v>109.5</v>
          </cell>
          <cell r="B596">
            <v>0.5893000000000058</v>
          </cell>
        </row>
        <row r="597">
          <cell r="A597">
            <v>109.6</v>
          </cell>
          <cell r="B597">
            <v>0.5892000000000058</v>
          </cell>
        </row>
        <row r="598">
          <cell r="A598">
            <v>109.7</v>
          </cell>
          <cell r="B598">
            <v>0.5890000000000059</v>
          </cell>
        </row>
        <row r="599">
          <cell r="A599">
            <v>109.8</v>
          </cell>
          <cell r="B599">
            <v>0.5888000000000059</v>
          </cell>
        </row>
        <row r="600">
          <cell r="A600">
            <v>109.9</v>
          </cell>
          <cell r="B600">
            <v>0.5887000000000059</v>
          </cell>
        </row>
        <row r="601">
          <cell r="A601">
            <v>110</v>
          </cell>
          <cell r="B601">
            <v>0.5885000000000059</v>
          </cell>
        </row>
        <row r="602">
          <cell r="A602">
            <v>110.1</v>
          </cell>
          <cell r="B602">
            <v>0.5883000000000059</v>
          </cell>
        </row>
        <row r="603">
          <cell r="A603">
            <v>110.2</v>
          </cell>
          <cell r="B603">
            <v>0.5882000000000059</v>
          </cell>
        </row>
        <row r="604">
          <cell r="A604">
            <v>110.3</v>
          </cell>
          <cell r="B604">
            <v>0.588000000000006</v>
          </cell>
        </row>
        <row r="605">
          <cell r="A605">
            <v>110.4</v>
          </cell>
          <cell r="B605">
            <v>0.587800000000006</v>
          </cell>
        </row>
        <row r="606">
          <cell r="A606">
            <v>110.5</v>
          </cell>
          <cell r="B606">
            <v>0.587700000000006</v>
          </cell>
        </row>
        <row r="607">
          <cell r="A607">
            <v>110.6</v>
          </cell>
          <cell r="B607">
            <v>0.587500000000006</v>
          </cell>
        </row>
        <row r="608">
          <cell r="A608">
            <v>110.7</v>
          </cell>
          <cell r="B608">
            <v>0.587400000000006</v>
          </cell>
        </row>
        <row r="609">
          <cell r="A609">
            <v>110.8</v>
          </cell>
          <cell r="B609">
            <v>0.587200000000006</v>
          </cell>
        </row>
        <row r="610">
          <cell r="A610">
            <v>110.9</v>
          </cell>
          <cell r="B610">
            <v>0.5870000000000061</v>
          </cell>
        </row>
        <row r="611">
          <cell r="A611">
            <v>111</v>
          </cell>
          <cell r="B611">
            <v>0.5869000000000061</v>
          </cell>
        </row>
        <row r="612">
          <cell r="A612">
            <v>111.1</v>
          </cell>
          <cell r="B612">
            <v>0.5867000000000061</v>
          </cell>
        </row>
        <row r="613">
          <cell r="A613">
            <v>111.2</v>
          </cell>
          <cell r="B613">
            <v>0.5866000000000061</v>
          </cell>
        </row>
        <row r="614">
          <cell r="A614">
            <v>111.3</v>
          </cell>
          <cell r="B614">
            <v>0.5864000000000061</v>
          </cell>
        </row>
        <row r="615">
          <cell r="A615">
            <v>111.4</v>
          </cell>
          <cell r="B615">
            <v>0.5863000000000061</v>
          </cell>
        </row>
        <row r="616">
          <cell r="A616">
            <v>111.5</v>
          </cell>
          <cell r="B616">
            <v>0.5861000000000062</v>
          </cell>
        </row>
        <row r="617">
          <cell r="A617">
            <v>111.6</v>
          </cell>
          <cell r="B617">
            <v>0.5860000000000062</v>
          </cell>
        </row>
        <row r="618">
          <cell r="A618">
            <v>111.7</v>
          </cell>
          <cell r="B618">
            <v>0.5858000000000062</v>
          </cell>
        </row>
        <row r="619">
          <cell r="A619">
            <v>111.8</v>
          </cell>
          <cell r="B619">
            <v>0.5856000000000062</v>
          </cell>
        </row>
        <row r="620">
          <cell r="A620">
            <v>111.9</v>
          </cell>
          <cell r="B620">
            <v>0.5855000000000062</v>
          </cell>
        </row>
        <row r="621">
          <cell r="A621">
            <v>112</v>
          </cell>
          <cell r="B621">
            <v>0.5853000000000063</v>
          </cell>
        </row>
        <row r="622">
          <cell r="A622">
            <v>112.1</v>
          </cell>
          <cell r="B622">
            <v>0.5852000000000063</v>
          </cell>
        </row>
        <row r="623">
          <cell r="A623">
            <v>112.2</v>
          </cell>
          <cell r="B623">
            <v>0.5850000000000063</v>
          </cell>
        </row>
        <row r="624">
          <cell r="A624">
            <v>112.3</v>
          </cell>
          <cell r="B624">
            <v>0.5849000000000063</v>
          </cell>
        </row>
        <row r="625">
          <cell r="A625">
            <v>112.4</v>
          </cell>
          <cell r="B625">
            <v>0.5847000000000063</v>
          </cell>
        </row>
        <row r="626">
          <cell r="A626">
            <v>112.5</v>
          </cell>
          <cell r="B626">
            <v>0.5846000000000063</v>
          </cell>
        </row>
        <row r="627">
          <cell r="A627">
            <v>112.6</v>
          </cell>
          <cell r="B627">
            <v>0.5844000000000064</v>
          </cell>
        </row>
        <row r="628">
          <cell r="A628">
            <v>112.7</v>
          </cell>
          <cell r="B628">
            <v>0.5843000000000064</v>
          </cell>
        </row>
        <row r="629">
          <cell r="A629">
            <v>112.8</v>
          </cell>
          <cell r="B629">
            <v>0.5841000000000064</v>
          </cell>
        </row>
        <row r="630">
          <cell r="A630">
            <v>112.9</v>
          </cell>
          <cell r="B630">
            <v>0.5840000000000064</v>
          </cell>
        </row>
        <row r="631">
          <cell r="A631">
            <v>113</v>
          </cell>
          <cell r="B631">
            <v>0.5839000000000064</v>
          </cell>
        </row>
        <row r="632">
          <cell r="A632">
            <v>113.1</v>
          </cell>
          <cell r="B632">
            <v>0.5837000000000064</v>
          </cell>
        </row>
        <row r="633">
          <cell r="A633">
            <v>113.2</v>
          </cell>
          <cell r="B633">
            <v>0.5836000000000064</v>
          </cell>
        </row>
        <row r="634">
          <cell r="A634">
            <v>113.3</v>
          </cell>
          <cell r="B634">
            <v>0.5834000000000065</v>
          </cell>
        </row>
        <row r="635">
          <cell r="A635">
            <v>113.4</v>
          </cell>
          <cell r="B635">
            <v>0.5833000000000065</v>
          </cell>
        </row>
        <row r="636">
          <cell r="A636">
            <v>113.5</v>
          </cell>
          <cell r="B636">
            <v>0.5831000000000065</v>
          </cell>
        </row>
        <row r="637">
          <cell r="A637">
            <v>113.6</v>
          </cell>
          <cell r="B637">
            <v>0.5830000000000065</v>
          </cell>
        </row>
        <row r="638">
          <cell r="A638">
            <v>113.7</v>
          </cell>
          <cell r="B638">
            <v>0.5828000000000065</v>
          </cell>
        </row>
        <row r="639">
          <cell r="A639">
            <v>113.8</v>
          </cell>
          <cell r="B639">
            <v>0.5827000000000065</v>
          </cell>
        </row>
        <row r="640">
          <cell r="A640">
            <v>113.9</v>
          </cell>
          <cell r="B640">
            <v>0.5826000000000066</v>
          </cell>
        </row>
        <row r="641">
          <cell r="A641">
            <v>114</v>
          </cell>
          <cell r="B641">
            <v>0.5824000000000066</v>
          </cell>
        </row>
        <row r="642">
          <cell r="A642">
            <v>114.1</v>
          </cell>
          <cell r="B642">
            <v>0.5823000000000066</v>
          </cell>
        </row>
        <row r="643">
          <cell r="A643">
            <v>114.2</v>
          </cell>
          <cell r="B643">
            <v>0.5821000000000066</v>
          </cell>
        </row>
        <row r="644">
          <cell r="A644">
            <v>114.3</v>
          </cell>
          <cell r="B644">
            <v>0.5820000000000066</v>
          </cell>
        </row>
        <row r="645">
          <cell r="A645">
            <v>114.4</v>
          </cell>
          <cell r="B645">
            <v>0.5819000000000066</v>
          </cell>
        </row>
        <row r="646">
          <cell r="A646">
            <v>114.5</v>
          </cell>
          <cell r="B646">
            <v>0.5817000000000067</v>
          </cell>
        </row>
        <row r="647">
          <cell r="A647">
            <v>114.6</v>
          </cell>
          <cell r="B647">
            <v>0.5816000000000067</v>
          </cell>
        </row>
        <row r="648">
          <cell r="A648">
            <v>114.7</v>
          </cell>
          <cell r="B648">
            <v>0.5815000000000067</v>
          </cell>
        </row>
        <row r="649">
          <cell r="A649">
            <v>114.8</v>
          </cell>
          <cell r="B649">
            <v>0.5813000000000067</v>
          </cell>
        </row>
        <row r="650">
          <cell r="A650">
            <v>114.9</v>
          </cell>
          <cell r="B650">
            <v>0.5812000000000067</v>
          </cell>
        </row>
        <row r="651">
          <cell r="A651">
            <v>115</v>
          </cell>
          <cell r="B651">
            <v>0.5811000000000067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="90" zoomScaleNormal="90" zoomScalePageLayoutView="0" workbookViewId="0" topLeftCell="A62">
      <selection activeCell="A1" sqref="A1:S76"/>
    </sheetView>
  </sheetViews>
  <sheetFormatPr defaultColWidth="11.421875" defaultRowHeight="12.75"/>
  <cols>
    <col min="1" max="1" width="17.57421875" style="0" customWidth="1"/>
    <col min="2" max="2" width="6.8515625" style="0" customWidth="1"/>
    <col min="3" max="3" width="6.421875" style="4" customWidth="1"/>
    <col min="4" max="4" width="6.28125" style="1" customWidth="1"/>
    <col min="5" max="7" width="6.57421875" style="2" customWidth="1"/>
    <col min="8" max="8" width="7.140625" style="5" customWidth="1"/>
    <col min="9" max="11" width="6.57421875" style="2" customWidth="1"/>
    <col min="12" max="12" width="7.28125" style="5" customWidth="1"/>
    <col min="13" max="13" width="6.28125" style="2" customWidth="1"/>
    <col min="14" max="14" width="6.421875" style="2" customWidth="1"/>
    <col min="15" max="15" width="6.57421875" style="2" customWidth="1"/>
    <col min="16" max="16" width="6.7109375" style="5" customWidth="1"/>
    <col min="17" max="17" width="7.28125" style="3" customWidth="1"/>
    <col min="18" max="18" width="6.7109375" style="6" customWidth="1"/>
    <col min="19" max="19" width="7.7109375" style="0" customWidth="1"/>
  </cols>
  <sheetData>
    <row r="1" spans="1:18" s="21" customFormat="1" ht="12.75">
      <c r="A1" s="21" t="s">
        <v>0</v>
      </c>
      <c r="C1" s="12"/>
      <c r="D1" s="22" t="s">
        <v>1</v>
      </c>
      <c r="E1" s="10"/>
      <c r="F1" s="10"/>
      <c r="G1" s="10" t="s">
        <v>16</v>
      </c>
      <c r="H1" s="10"/>
      <c r="I1" s="10"/>
      <c r="J1" s="10"/>
      <c r="K1" s="10"/>
      <c r="L1" s="10"/>
      <c r="M1" s="10"/>
      <c r="N1" s="10"/>
      <c r="O1" s="10"/>
      <c r="P1" s="10"/>
      <c r="Q1" s="12"/>
      <c r="R1" s="23"/>
    </row>
    <row r="2" spans="1:18" s="21" customFormat="1" ht="12.75">
      <c r="A2" s="24" t="s">
        <v>2</v>
      </c>
      <c r="B2" s="51">
        <v>40600</v>
      </c>
      <c r="C2" s="53"/>
      <c r="D2" s="22" t="s">
        <v>3</v>
      </c>
      <c r="E2" s="10"/>
      <c r="F2" s="10"/>
      <c r="G2" s="10" t="s">
        <v>31</v>
      </c>
      <c r="H2" s="10"/>
      <c r="I2" s="10"/>
      <c r="J2" s="10"/>
      <c r="K2" s="10"/>
      <c r="L2" s="10"/>
      <c r="M2" s="10"/>
      <c r="N2" s="10"/>
      <c r="O2" s="10"/>
      <c r="P2" s="10"/>
      <c r="Q2" s="12"/>
      <c r="R2" s="23"/>
    </row>
    <row r="3" spans="3:18" s="7" customFormat="1" ht="12.75">
      <c r="C3" s="8"/>
      <c r="D3" s="9"/>
      <c r="E3" s="10" t="s">
        <v>4</v>
      </c>
      <c r="F3" s="11"/>
      <c r="G3" s="11"/>
      <c r="H3" s="10"/>
      <c r="I3" s="10" t="s">
        <v>5</v>
      </c>
      <c r="J3" s="11"/>
      <c r="K3" s="11"/>
      <c r="L3" s="10"/>
      <c r="M3" s="10" t="s">
        <v>6</v>
      </c>
      <c r="N3" s="11"/>
      <c r="O3" s="11"/>
      <c r="P3" s="10"/>
      <c r="Q3" s="12"/>
      <c r="R3" s="13"/>
    </row>
    <row r="4" spans="3:18" s="7" customFormat="1" ht="12.75">
      <c r="C4" s="8"/>
      <c r="D4" s="9"/>
      <c r="E4" s="11"/>
      <c r="F4" s="11"/>
      <c r="G4" s="11"/>
      <c r="H4" s="10"/>
      <c r="I4" s="11"/>
      <c r="J4" s="11"/>
      <c r="K4" s="11"/>
      <c r="L4" s="10"/>
      <c r="M4" s="11"/>
      <c r="N4" s="11"/>
      <c r="O4" s="11"/>
      <c r="P4" s="10"/>
      <c r="Q4" s="12"/>
      <c r="R4" s="13"/>
    </row>
    <row r="5" spans="3:19" s="14" customFormat="1" ht="12.75">
      <c r="C5" s="15" t="s">
        <v>7</v>
      </c>
      <c r="D5" s="16" t="s">
        <v>8</v>
      </c>
      <c r="E5" s="17" t="s">
        <v>9</v>
      </c>
      <c r="F5" s="17" t="s">
        <v>10</v>
      </c>
      <c r="G5" s="17" t="s">
        <v>11</v>
      </c>
      <c r="H5" s="18" t="s">
        <v>12</v>
      </c>
      <c r="I5" s="17" t="s">
        <v>9</v>
      </c>
      <c r="J5" s="17" t="s">
        <v>10</v>
      </c>
      <c r="K5" s="17" t="s">
        <v>13</v>
      </c>
      <c r="L5" s="18" t="s">
        <v>12</v>
      </c>
      <c r="M5" s="17" t="s">
        <v>9</v>
      </c>
      <c r="N5" s="17" t="s">
        <v>10</v>
      </c>
      <c r="O5" s="17" t="s">
        <v>13</v>
      </c>
      <c r="P5" s="18" t="s">
        <v>12</v>
      </c>
      <c r="Q5" s="19" t="s">
        <v>14</v>
      </c>
      <c r="R5" s="20" t="s">
        <v>8</v>
      </c>
      <c r="S5" s="14" t="s">
        <v>17</v>
      </c>
    </row>
    <row r="6" spans="1:19" s="28" customFormat="1" ht="12.75">
      <c r="A6" s="29" t="s">
        <v>41</v>
      </c>
      <c r="D6" s="33"/>
      <c r="H6" s="29"/>
      <c r="L6" s="29"/>
      <c r="P6" s="29"/>
      <c r="Q6" s="31"/>
      <c r="R6" s="30"/>
      <c r="S6" s="32"/>
    </row>
    <row r="7" spans="1:19" s="28" customFormat="1" ht="12.75">
      <c r="A7" s="28" t="s">
        <v>30</v>
      </c>
      <c r="B7" s="37">
        <v>1992</v>
      </c>
      <c r="C7" s="28">
        <v>80.6</v>
      </c>
      <c r="D7" s="34">
        <f>VLOOKUP(C7,'[1]RELATIV'!$A$1:$B$651,2)</f>
        <v>0.6794999999999994</v>
      </c>
      <c r="E7" s="54">
        <v>145</v>
      </c>
      <c r="F7" s="54">
        <v>155</v>
      </c>
      <c r="G7" s="54">
        <v>165</v>
      </c>
      <c r="H7" s="55">
        <f>MAX(E7:G7)</f>
        <v>165</v>
      </c>
      <c r="I7" s="56">
        <v>85</v>
      </c>
      <c r="J7" s="56">
        <v>92.5</v>
      </c>
      <c r="K7" s="54">
        <v>97.5</v>
      </c>
      <c r="L7" s="55">
        <f>MAX(I7:K7)</f>
        <v>97.5</v>
      </c>
      <c r="M7" s="56">
        <v>140</v>
      </c>
      <c r="N7" s="56">
        <v>160</v>
      </c>
      <c r="O7" s="56">
        <v>175</v>
      </c>
      <c r="P7" s="55">
        <f>MAX(M7:O7)</f>
        <v>175</v>
      </c>
      <c r="Q7" s="57">
        <f>H7+L7+P7</f>
        <v>437.5</v>
      </c>
      <c r="R7" s="30">
        <f>Q7*D7</f>
        <v>297.2812499999998</v>
      </c>
      <c r="S7" s="32"/>
    </row>
    <row r="8" spans="1:19" s="28" customFormat="1" ht="12.75">
      <c r="A8" s="28" t="s">
        <v>40</v>
      </c>
      <c r="B8" s="37">
        <v>1993</v>
      </c>
      <c r="C8" s="28">
        <v>73.6</v>
      </c>
      <c r="D8" s="34">
        <f>VLOOKUP(C8,'[1]RELATIV'!$A$1:$B$651,2)</f>
        <v>0.7220999999999986</v>
      </c>
      <c r="E8" s="54">
        <v>90</v>
      </c>
      <c r="F8" s="54">
        <v>97.5</v>
      </c>
      <c r="G8" s="54">
        <v>-105</v>
      </c>
      <c r="H8" s="55">
        <f>MAX(E8:G8)</f>
        <v>97.5</v>
      </c>
      <c r="I8" s="56">
        <v>87.5</v>
      </c>
      <c r="J8" s="56">
        <v>-92.5</v>
      </c>
      <c r="K8" s="54">
        <v>-92.5</v>
      </c>
      <c r="L8" s="55">
        <f>MAX(I8:K8)</f>
        <v>87.5</v>
      </c>
      <c r="M8" s="56">
        <v>115</v>
      </c>
      <c r="N8" s="56">
        <v>122.5</v>
      </c>
      <c r="O8" s="56">
        <v>125</v>
      </c>
      <c r="P8" s="55">
        <f>MAX(M8:O8)</f>
        <v>125</v>
      </c>
      <c r="Q8" s="57">
        <f>H8+L8+P8</f>
        <v>310</v>
      </c>
      <c r="R8" s="30">
        <f>Q8*D8</f>
        <v>223.85099999999957</v>
      </c>
      <c r="S8" s="32"/>
    </row>
    <row r="9" spans="1:19" s="28" customFormat="1" ht="12.75">
      <c r="A9" s="28" t="s">
        <v>18</v>
      </c>
      <c r="B9" s="37">
        <v>1993</v>
      </c>
      <c r="C9" s="28">
        <v>96.4</v>
      </c>
      <c r="D9" s="34">
        <f>VLOOKUP(C9,'[1]RELATIV'!$A$1:$B$651,2)</f>
        <v>0.6180000000000027</v>
      </c>
      <c r="E9" s="54">
        <v>160</v>
      </c>
      <c r="F9" s="54">
        <v>172.5</v>
      </c>
      <c r="G9" s="54">
        <v>180</v>
      </c>
      <c r="H9" s="55">
        <f>MAX(E9:G9)</f>
        <v>180</v>
      </c>
      <c r="I9" s="56">
        <v>127.5</v>
      </c>
      <c r="J9" s="56">
        <v>135</v>
      </c>
      <c r="K9" s="54">
        <v>137.5</v>
      </c>
      <c r="L9" s="55">
        <f>MAX(I9:K9)</f>
        <v>137.5</v>
      </c>
      <c r="M9" s="56">
        <v>190</v>
      </c>
      <c r="N9" s="56">
        <v>200</v>
      </c>
      <c r="O9" s="56">
        <v>-210</v>
      </c>
      <c r="P9" s="55">
        <f>MAX(M9:O9)</f>
        <v>200</v>
      </c>
      <c r="Q9" s="57">
        <f>H9+L9+P9</f>
        <v>517.5</v>
      </c>
      <c r="R9" s="30">
        <f>Q9*D9</f>
        <v>319.81500000000136</v>
      </c>
      <c r="S9" s="32"/>
    </row>
    <row r="10" spans="1:19" s="28" customFormat="1" ht="12.75">
      <c r="A10" s="28" t="s">
        <v>34</v>
      </c>
      <c r="B10" s="37">
        <v>1992</v>
      </c>
      <c r="C10" s="28">
        <v>86</v>
      </c>
      <c r="D10" s="34">
        <f>VLOOKUP(C10,'[1]RELATIV'!$A$1:$B$651,2)</f>
        <v>0.6540000000000005</v>
      </c>
      <c r="E10" s="54">
        <v>-125</v>
      </c>
      <c r="F10" s="54">
        <v>-125</v>
      </c>
      <c r="G10" s="54">
        <v>125</v>
      </c>
      <c r="H10" s="55">
        <f>MAX(E10:G10)</f>
        <v>125</v>
      </c>
      <c r="I10" s="56">
        <v>75</v>
      </c>
      <c r="J10" s="56">
        <v>82.5</v>
      </c>
      <c r="K10" s="54">
        <v>-87.5</v>
      </c>
      <c r="L10" s="55">
        <f>MAX(I10:K10)</f>
        <v>82.5</v>
      </c>
      <c r="M10" s="56">
        <v>145</v>
      </c>
      <c r="N10" s="56">
        <v>155</v>
      </c>
      <c r="O10" s="56">
        <v>-165</v>
      </c>
      <c r="P10" s="55">
        <f>MAX(M10:O10)</f>
        <v>155</v>
      </c>
      <c r="Q10" s="57">
        <f>H10+L10+P10</f>
        <v>362.5</v>
      </c>
      <c r="R10" s="30">
        <f>Q10*D10</f>
        <v>237.07500000000016</v>
      </c>
      <c r="S10" s="32"/>
    </row>
    <row r="11" spans="1:19" s="28" customFormat="1" ht="12.75">
      <c r="A11" s="28" t="s">
        <v>19</v>
      </c>
      <c r="B11" s="37">
        <v>1993</v>
      </c>
      <c r="C11" s="28">
        <v>137.6</v>
      </c>
      <c r="D11" s="34">
        <v>0.5603</v>
      </c>
      <c r="E11" s="54">
        <v>250</v>
      </c>
      <c r="F11" s="54">
        <v>265</v>
      </c>
      <c r="G11" s="54">
        <v>275</v>
      </c>
      <c r="H11" s="55">
        <f>MAX(E11:G11)</f>
        <v>275</v>
      </c>
      <c r="I11" s="56">
        <v>-155</v>
      </c>
      <c r="J11" s="54">
        <v>160</v>
      </c>
      <c r="K11" s="54">
        <v>-170</v>
      </c>
      <c r="L11" s="55">
        <f>MAX(I11:K11)</f>
        <v>160</v>
      </c>
      <c r="M11" s="56">
        <v>245</v>
      </c>
      <c r="N11" s="56">
        <v>255</v>
      </c>
      <c r="O11" s="56">
        <v>265</v>
      </c>
      <c r="P11" s="55">
        <f>MAX(M11:O11)</f>
        <v>265</v>
      </c>
      <c r="Q11" s="57">
        <f>H11+L11+P11</f>
        <v>700</v>
      </c>
      <c r="R11" s="30">
        <f>Q11*D11</f>
        <v>392.21000000000004</v>
      </c>
      <c r="S11" s="35">
        <f>SUM(R7:R11)-MIN(R7:R11)</f>
        <v>1246.3812500000013</v>
      </c>
    </row>
    <row r="12" spans="1:19" s="28" customFormat="1" ht="12.75">
      <c r="A12" s="28" t="s">
        <v>39</v>
      </c>
      <c r="B12" s="37">
        <v>1997</v>
      </c>
      <c r="C12" s="28">
        <v>62.7</v>
      </c>
      <c r="D12" s="34">
        <f>VLOOKUP(C12,'[1]RELATIV'!$A$1:$B$651,2)</f>
        <v>0.82</v>
      </c>
      <c r="E12" s="54">
        <v>-80</v>
      </c>
      <c r="F12" s="54">
        <v>-90</v>
      </c>
      <c r="G12" s="54">
        <v>95</v>
      </c>
      <c r="H12" s="55">
        <f>MAX(E12:G12)</f>
        <v>95</v>
      </c>
      <c r="I12" s="56">
        <v>55</v>
      </c>
      <c r="J12" s="54">
        <v>62.5</v>
      </c>
      <c r="K12" s="54">
        <v>-65</v>
      </c>
      <c r="L12" s="55">
        <f>MAX(I12:K12)</f>
        <v>62.5</v>
      </c>
      <c r="M12" s="56">
        <v>95</v>
      </c>
      <c r="N12" s="56">
        <v>105</v>
      </c>
      <c r="O12" s="56">
        <v>-112.5</v>
      </c>
      <c r="P12" s="55">
        <f>MAX(M12:O12)</f>
        <v>105</v>
      </c>
      <c r="Q12" s="57">
        <f>H12+L12+P12</f>
        <v>262.5</v>
      </c>
      <c r="R12" s="30">
        <f>Q12*D12</f>
        <v>215.25</v>
      </c>
      <c r="S12" s="32"/>
    </row>
    <row r="13" spans="2:19" s="28" customFormat="1" ht="12.75">
      <c r="B13" s="37"/>
      <c r="D13" s="34"/>
      <c r="E13" s="54"/>
      <c r="F13" s="54"/>
      <c r="G13" s="54"/>
      <c r="H13" s="55"/>
      <c r="I13" s="56"/>
      <c r="J13" s="56"/>
      <c r="K13" s="54"/>
      <c r="L13" s="55"/>
      <c r="M13" s="56"/>
      <c r="N13" s="56"/>
      <c r="O13" s="56"/>
      <c r="P13" s="55"/>
      <c r="Q13" s="57"/>
      <c r="R13" s="30"/>
      <c r="S13" s="32"/>
    </row>
    <row r="14" spans="1:19" s="28" customFormat="1" ht="12.75">
      <c r="A14" s="29" t="s">
        <v>42</v>
      </c>
      <c r="D14" s="33"/>
      <c r="E14" s="56"/>
      <c r="F14" s="56"/>
      <c r="G14" s="56"/>
      <c r="H14" s="55"/>
      <c r="I14" s="56"/>
      <c r="J14" s="56"/>
      <c r="K14" s="56"/>
      <c r="L14" s="55"/>
      <c r="M14" s="56"/>
      <c r="N14" s="56"/>
      <c r="O14" s="56"/>
      <c r="P14" s="55"/>
      <c r="Q14" s="57"/>
      <c r="R14" s="30"/>
      <c r="S14" s="32"/>
    </row>
    <row r="15" spans="1:19" s="28" customFormat="1" ht="12.75">
      <c r="A15" s="28" t="s">
        <v>21</v>
      </c>
      <c r="B15" s="37">
        <v>1990</v>
      </c>
      <c r="C15" s="28">
        <v>120.8</v>
      </c>
      <c r="D15" s="41">
        <v>0.574</v>
      </c>
      <c r="E15" s="54">
        <v>-190</v>
      </c>
      <c r="F15" s="54">
        <v>190</v>
      </c>
      <c r="G15" s="54">
        <v>200</v>
      </c>
      <c r="H15" s="55">
        <f>MAX(E15:G15)</f>
        <v>200</v>
      </c>
      <c r="I15" s="56">
        <v>200</v>
      </c>
      <c r="J15" s="54">
        <v>-205</v>
      </c>
      <c r="K15" s="60" t="s">
        <v>81</v>
      </c>
      <c r="L15" s="55">
        <f>MAX(I15:K15)</f>
        <v>200</v>
      </c>
      <c r="M15" s="56">
        <v>200</v>
      </c>
      <c r="N15" s="56">
        <v>-210</v>
      </c>
      <c r="O15" s="56">
        <v>212.5</v>
      </c>
      <c r="P15" s="55">
        <f>MAX(M15:O15)</f>
        <v>212.5</v>
      </c>
      <c r="Q15" s="57">
        <f>H15+L15+P15</f>
        <v>612.5</v>
      </c>
      <c r="R15" s="30">
        <f>Q15*D15</f>
        <v>351.575</v>
      </c>
      <c r="S15" s="32"/>
    </row>
    <row r="16" spans="1:19" s="28" customFormat="1" ht="12.75">
      <c r="A16" s="28" t="s">
        <v>43</v>
      </c>
      <c r="B16" s="37">
        <v>1992</v>
      </c>
      <c r="C16" s="28">
        <v>65.7</v>
      </c>
      <c r="D16" s="34">
        <f>VLOOKUP(C16,'[1]RELATIV'!$A$1:$B$651,2)</f>
        <v>0.7881</v>
      </c>
      <c r="E16" s="54">
        <v>100</v>
      </c>
      <c r="F16" s="54">
        <v>110</v>
      </c>
      <c r="G16" s="54">
        <v>120</v>
      </c>
      <c r="H16" s="55">
        <f>MAX(E16:G16)</f>
        <v>120</v>
      </c>
      <c r="I16" s="56">
        <v>70</v>
      </c>
      <c r="J16" s="56">
        <v>75</v>
      </c>
      <c r="K16" s="54">
        <v>-80</v>
      </c>
      <c r="L16" s="55">
        <f>MAX(I16:K16)</f>
        <v>75</v>
      </c>
      <c r="M16" s="56">
        <v>160</v>
      </c>
      <c r="N16" s="56">
        <v>-170</v>
      </c>
      <c r="O16" s="56">
        <v>170</v>
      </c>
      <c r="P16" s="55">
        <f>MAX(M16:O16)</f>
        <v>170</v>
      </c>
      <c r="Q16" s="57">
        <f>H16+L16+P16</f>
        <v>365</v>
      </c>
      <c r="R16" s="30">
        <f>Q16*D16</f>
        <v>287.6565</v>
      </c>
      <c r="S16" s="32"/>
    </row>
    <row r="17" spans="1:19" s="28" customFormat="1" ht="12.75">
      <c r="A17" s="28" t="s">
        <v>44</v>
      </c>
      <c r="B17" s="37">
        <v>1988</v>
      </c>
      <c r="C17" s="28">
        <v>88.8</v>
      </c>
      <c r="D17" s="34">
        <f>VLOOKUP(C17,'[1]RELATIV'!$A$1:$B$651,2)</f>
        <v>0.6428000000000017</v>
      </c>
      <c r="E17" s="54">
        <v>-110</v>
      </c>
      <c r="F17" s="54">
        <v>115</v>
      </c>
      <c r="G17" s="54">
        <v>-125</v>
      </c>
      <c r="H17" s="55">
        <f>MAX(E17:G17)</f>
        <v>115</v>
      </c>
      <c r="I17" s="56">
        <v>120</v>
      </c>
      <c r="J17" s="56">
        <v>-125</v>
      </c>
      <c r="K17" s="54">
        <v>125</v>
      </c>
      <c r="L17" s="55">
        <f>MAX(I17:K17)</f>
        <v>125</v>
      </c>
      <c r="M17" s="56">
        <v>150</v>
      </c>
      <c r="N17" s="56">
        <v>165</v>
      </c>
      <c r="O17" s="56">
        <v>-175</v>
      </c>
      <c r="P17" s="55">
        <f>MAX(M17:O17)</f>
        <v>165</v>
      </c>
      <c r="Q17" s="57">
        <f>H17+L17+P17</f>
        <v>405</v>
      </c>
      <c r="R17" s="30">
        <f>Q17*D17</f>
        <v>260.3340000000007</v>
      </c>
      <c r="S17" s="32"/>
    </row>
    <row r="18" spans="1:19" s="28" customFormat="1" ht="12.75">
      <c r="A18" s="28" t="s">
        <v>45</v>
      </c>
      <c r="B18" s="37">
        <v>1992</v>
      </c>
      <c r="C18" s="28">
        <v>72.2</v>
      </c>
      <c r="D18" s="34">
        <f>VLOOKUP(C18,'[1]RELATIV'!$A$1:$B$651,2)</f>
        <v>0.7321999999999991</v>
      </c>
      <c r="E18" s="54">
        <v>112.5</v>
      </c>
      <c r="F18" s="54">
        <v>132.5</v>
      </c>
      <c r="G18" s="54">
        <v>137.5</v>
      </c>
      <c r="H18" s="55">
        <f>MAX(E18:G18)</f>
        <v>137.5</v>
      </c>
      <c r="I18" s="56">
        <v>85</v>
      </c>
      <c r="J18" s="56">
        <v>-90</v>
      </c>
      <c r="K18" s="54">
        <v>-90</v>
      </c>
      <c r="L18" s="55">
        <f>MAX(I18:K18)</f>
        <v>85</v>
      </c>
      <c r="M18" s="56">
        <v>145</v>
      </c>
      <c r="N18" s="56">
        <v>-155</v>
      </c>
      <c r="O18" s="56">
        <v>155</v>
      </c>
      <c r="P18" s="55">
        <f>MAX(M18:O18)</f>
        <v>155</v>
      </c>
      <c r="Q18" s="57">
        <f>H18+L18+P18</f>
        <v>377.5</v>
      </c>
      <c r="R18" s="30">
        <f>Q18*D18</f>
        <v>276.4054999999997</v>
      </c>
      <c r="S18" s="36">
        <f>SUM(R15:R18)</f>
        <v>1175.9710000000002</v>
      </c>
    </row>
    <row r="19" spans="4:19" s="28" customFormat="1" ht="12.75">
      <c r="D19" s="34"/>
      <c r="E19" s="54"/>
      <c r="F19" s="54"/>
      <c r="G19" s="54"/>
      <c r="H19" s="55"/>
      <c r="I19" s="56"/>
      <c r="J19" s="54"/>
      <c r="K19" s="54"/>
      <c r="L19" s="55"/>
      <c r="M19" s="56"/>
      <c r="N19" s="56"/>
      <c r="O19" s="56"/>
      <c r="P19" s="55"/>
      <c r="Q19" s="57"/>
      <c r="R19" s="30"/>
      <c r="S19" s="32"/>
    </row>
    <row r="20" spans="1:19" s="28" customFormat="1" ht="12.75">
      <c r="A20" s="29" t="s">
        <v>28</v>
      </c>
      <c r="D20" s="30"/>
      <c r="E20" s="54"/>
      <c r="F20" s="54"/>
      <c r="G20" s="54"/>
      <c r="H20" s="55"/>
      <c r="I20" s="56"/>
      <c r="J20" s="56"/>
      <c r="K20" s="56"/>
      <c r="L20" s="55"/>
      <c r="M20" s="56"/>
      <c r="N20" s="56"/>
      <c r="O20" s="56"/>
      <c r="P20" s="55"/>
      <c r="Q20" s="57"/>
      <c r="R20" s="30"/>
      <c r="S20" s="32"/>
    </row>
    <row r="21" spans="1:19" s="28" customFormat="1" ht="12.75">
      <c r="A21" s="28" t="s">
        <v>36</v>
      </c>
      <c r="B21" s="37">
        <v>1992</v>
      </c>
      <c r="C21" s="28">
        <v>58.2</v>
      </c>
      <c r="D21" s="34">
        <f>VLOOKUP(C21,'[1]RELATIV'!$A$1:$B$651,2)</f>
        <v>0.8773</v>
      </c>
      <c r="E21" s="54">
        <v>100</v>
      </c>
      <c r="F21" s="54">
        <v>110</v>
      </c>
      <c r="G21" s="58">
        <v>120</v>
      </c>
      <c r="H21" s="55">
        <f>MAX(E21:G21)</f>
        <v>120</v>
      </c>
      <c r="I21" s="56">
        <v>65</v>
      </c>
      <c r="J21" s="54">
        <v>70</v>
      </c>
      <c r="K21" s="54">
        <v>-75</v>
      </c>
      <c r="L21" s="55">
        <f>MAX(I21:K21)</f>
        <v>70</v>
      </c>
      <c r="M21" s="56">
        <v>115</v>
      </c>
      <c r="N21" s="58">
        <v>125</v>
      </c>
      <c r="O21" s="58">
        <v>140</v>
      </c>
      <c r="P21" s="55">
        <f>MAX(M21:O21)</f>
        <v>140</v>
      </c>
      <c r="Q21" s="57">
        <f>H21+L21+P21</f>
        <v>330</v>
      </c>
      <c r="R21" s="30">
        <f>Q21*D21</f>
        <v>289.509</v>
      </c>
      <c r="S21" s="32"/>
    </row>
    <row r="22" spans="1:19" s="28" customFormat="1" ht="12.75">
      <c r="A22" s="28" t="s">
        <v>37</v>
      </c>
      <c r="B22" s="37">
        <v>1966</v>
      </c>
      <c r="C22" s="28">
        <v>80.6</v>
      </c>
      <c r="D22" s="34">
        <f>VLOOKUP(C22,'[1]RELATIV'!$A$1:$B$651,2)</f>
        <v>0.6794999999999994</v>
      </c>
      <c r="E22" s="54">
        <v>180</v>
      </c>
      <c r="F22" s="54">
        <v>190</v>
      </c>
      <c r="G22" s="54"/>
      <c r="H22" s="55">
        <f>MAX(E22:G22)</f>
        <v>190</v>
      </c>
      <c r="I22" s="56">
        <v>150</v>
      </c>
      <c r="J22" s="56">
        <v>-160</v>
      </c>
      <c r="K22" s="54">
        <v>-160</v>
      </c>
      <c r="L22" s="55">
        <f>MAX(I22:K22)</f>
        <v>150</v>
      </c>
      <c r="M22" s="56">
        <v>190</v>
      </c>
      <c r="N22" s="58">
        <v>205</v>
      </c>
      <c r="O22" s="58">
        <v>215</v>
      </c>
      <c r="P22" s="55">
        <f>MAX(M22:O22)</f>
        <v>215</v>
      </c>
      <c r="Q22" s="57">
        <f>H22+L22+P22</f>
        <v>555</v>
      </c>
      <c r="R22" s="30">
        <f>Q22*D22</f>
        <v>377.12249999999966</v>
      </c>
      <c r="S22" s="32"/>
    </row>
    <row r="23" spans="1:19" s="28" customFormat="1" ht="12.75">
      <c r="A23" s="28" t="s">
        <v>38</v>
      </c>
      <c r="B23" s="37">
        <v>1988</v>
      </c>
      <c r="C23" s="28">
        <v>113.3</v>
      </c>
      <c r="D23" s="41">
        <f>VLOOKUP(C23,'[1]RELATIV'!$A$1:$B$651,2)</f>
        <v>0.5834000000000065</v>
      </c>
      <c r="E23" s="54">
        <v>-135</v>
      </c>
      <c r="F23" s="54">
        <v>-140</v>
      </c>
      <c r="G23" s="54">
        <v>-140</v>
      </c>
      <c r="H23" s="55">
        <v>0</v>
      </c>
      <c r="I23" s="56">
        <v>105</v>
      </c>
      <c r="J23" s="56">
        <v>110</v>
      </c>
      <c r="K23" s="54">
        <v>-120</v>
      </c>
      <c r="L23" s="55">
        <f>MAX(I23:K23)</f>
        <v>110</v>
      </c>
      <c r="M23" s="56">
        <v>190</v>
      </c>
      <c r="N23" s="56">
        <v>200</v>
      </c>
      <c r="O23" s="56">
        <v>-212.5</v>
      </c>
      <c r="P23" s="55">
        <f>MAX(M23:O23)</f>
        <v>200</v>
      </c>
      <c r="Q23" s="57">
        <f>H23+L23+P23</f>
        <v>310</v>
      </c>
      <c r="R23" s="30">
        <f>Q23*D23</f>
        <v>180.854000000002</v>
      </c>
      <c r="S23" s="32"/>
    </row>
    <row r="24" spans="1:19" s="28" customFormat="1" ht="12.75">
      <c r="A24" s="38" t="s">
        <v>46</v>
      </c>
      <c r="B24" s="37">
        <v>1988</v>
      </c>
      <c r="C24" s="28">
        <v>81.7</v>
      </c>
      <c r="D24" s="34">
        <f>VLOOKUP(C24,'[1]RELATIV'!$A$1:$B$651,2)</f>
        <v>0.6738999999999999</v>
      </c>
      <c r="E24" s="54">
        <v>-190</v>
      </c>
      <c r="F24" s="54">
        <v>-190</v>
      </c>
      <c r="G24" s="54">
        <v>200</v>
      </c>
      <c r="H24" s="55">
        <f>MAX(E24:G24)</f>
        <v>200</v>
      </c>
      <c r="I24" s="56">
        <v>145</v>
      </c>
      <c r="J24" s="54">
        <v>150</v>
      </c>
      <c r="K24" s="54">
        <v>-157.5</v>
      </c>
      <c r="L24" s="55">
        <f>MAX(I24:K24)</f>
        <v>150</v>
      </c>
      <c r="M24" s="56">
        <v>200</v>
      </c>
      <c r="N24" s="56">
        <v>207.5</v>
      </c>
      <c r="O24" s="56">
        <v>212.5</v>
      </c>
      <c r="P24" s="55">
        <f>MAX(M24:O24)</f>
        <v>212.5</v>
      </c>
      <c r="Q24" s="57">
        <f>H24+L24+P24</f>
        <v>562.5</v>
      </c>
      <c r="R24" s="30">
        <f>Q24*D24</f>
        <v>379.06874999999997</v>
      </c>
      <c r="S24" s="36"/>
    </row>
    <row r="25" spans="1:19" s="28" customFormat="1" ht="12.75">
      <c r="A25" s="38" t="s">
        <v>47</v>
      </c>
      <c r="B25" s="37">
        <v>1987</v>
      </c>
      <c r="C25" s="28">
        <v>82.6</v>
      </c>
      <c r="D25" s="34">
        <f>VLOOKUP(C25,'[1]RELATIV'!$A$1:$B$651,2)</f>
        <v>0.6694000000000004</v>
      </c>
      <c r="E25" s="54">
        <v>210</v>
      </c>
      <c r="F25" s="54">
        <v>220</v>
      </c>
      <c r="G25" s="54">
        <v>230</v>
      </c>
      <c r="H25" s="55">
        <f>MAX(E25:G25)</f>
        <v>230</v>
      </c>
      <c r="I25" s="56">
        <v>137.5</v>
      </c>
      <c r="J25" s="54">
        <v>142.5</v>
      </c>
      <c r="K25" s="54">
        <v>-150</v>
      </c>
      <c r="L25" s="55">
        <f>MAX(I25:K25)</f>
        <v>142.5</v>
      </c>
      <c r="M25" s="56">
        <v>220</v>
      </c>
      <c r="N25" s="56">
        <v>230</v>
      </c>
      <c r="O25" s="56">
        <v>240</v>
      </c>
      <c r="P25" s="55">
        <f>MAX(M25:O25)</f>
        <v>240</v>
      </c>
      <c r="Q25" s="57">
        <f>H25+L25+P25</f>
        <v>612.5</v>
      </c>
      <c r="R25" s="30">
        <f>Q25*D25</f>
        <v>410.0075000000003</v>
      </c>
      <c r="S25" s="36">
        <f>SUM(R21:R25)-MIN(R21:R25)</f>
        <v>1455.70775</v>
      </c>
    </row>
    <row r="26" spans="4:19" s="28" customFormat="1" ht="12.75">
      <c r="D26" s="34"/>
      <c r="E26" s="54"/>
      <c r="F26" s="54"/>
      <c r="G26" s="54"/>
      <c r="H26" s="55"/>
      <c r="I26" s="56"/>
      <c r="J26" s="54"/>
      <c r="K26" s="54"/>
      <c r="L26" s="55"/>
      <c r="M26" s="56"/>
      <c r="N26" s="56"/>
      <c r="O26" s="56"/>
      <c r="P26" s="55"/>
      <c r="Q26" s="57"/>
      <c r="R26" s="30"/>
      <c r="S26" s="32"/>
    </row>
    <row r="27" spans="1:19" s="28" customFormat="1" ht="12.75">
      <c r="A27" s="29" t="s">
        <v>27</v>
      </c>
      <c r="D27" s="34"/>
      <c r="E27" s="54"/>
      <c r="F27" s="54"/>
      <c r="G27" s="54"/>
      <c r="H27" s="55"/>
      <c r="I27" s="56"/>
      <c r="J27" s="56"/>
      <c r="K27" s="56"/>
      <c r="L27" s="55"/>
      <c r="M27" s="56"/>
      <c r="N27" s="56"/>
      <c r="O27" s="56"/>
      <c r="P27" s="55"/>
      <c r="Q27" s="57"/>
      <c r="R27" s="30"/>
      <c r="S27" s="32"/>
    </row>
    <row r="28" spans="1:19" s="28" customFormat="1" ht="12.75">
      <c r="A28" s="28" t="s">
        <v>22</v>
      </c>
      <c r="B28" s="37">
        <v>1976</v>
      </c>
      <c r="C28" s="28">
        <v>126.7</v>
      </c>
      <c r="D28" s="41">
        <v>0.5683</v>
      </c>
      <c r="E28" s="54">
        <v>150</v>
      </c>
      <c r="F28" s="54">
        <v>160</v>
      </c>
      <c r="G28" s="58">
        <v>170</v>
      </c>
      <c r="H28" s="55">
        <f>MAX(E28:G28)</f>
        <v>170</v>
      </c>
      <c r="I28" s="56">
        <v>205</v>
      </c>
      <c r="J28" s="54">
        <v>215</v>
      </c>
      <c r="K28" s="54">
        <v>225</v>
      </c>
      <c r="L28" s="55">
        <f>MAX(I28:K28)</f>
        <v>225</v>
      </c>
      <c r="M28" s="56">
        <v>170</v>
      </c>
      <c r="N28" s="56">
        <v>185</v>
      </c>
      <c r="O28" s="58">
        <v>200</v>
      </c>
      <c r="P28" s="55">
        <f>MAX(M28:O28)</f>
        <v>200</v>
      </c>
      <c r="Q28" s="57">
        <f>H28+L28+P28</f>
        <v>595</v>
      </c>
      <c r="R28" s="30">
        <f>Q28*D28</f>
        <v>338.1385</v>
      </c>
      <c r="S28" s="32"/>
    </row>
    <row r="29" spans="1:19" s="28" customFormat="1" ht="12.75">
      <c r="A29" s="28" t="s">
        <v>23</v>
      </c>
      <c r="B29" s="37">
        <v>1961</v>
      </c>
      <c r="C29" s="28">
        <v>97.1</v>
      </c>
      <c r="D29" s="34">
        <f>VLOOKUP(C29,'[1]RELATIV'!$A$1:$B$651,2)</f>
        <v>0.6161000000000029</v>
      </c>
      <c r="E29" s="54">
        <v>-200</v>
      </c>
      <c r="F29" s="54">
        <v>200</v>
      </c>
      <c r="G29" s="54">
        <v>210</v>
      </c>
      <c r="H29" s="55">
        <f>MAX(E29:G29)</f>
        <v>210</v>
      </c>
      <c r="I29" s="56">
        <v>180</v>
      </c>
      <c r="J29" s="56">
        <v>190</v>
      </c>
      <c r="K29" s="54">
        <v>-197.5</v>
      </c>
      <c r="L29" s="55">
        <f>MAX(I29:K29)</f>
        <v>190</v>
      </c>
      <c r="M29" s="56">
        <v>210</v>
      </c>
      <c r="N29" s="58">
        <v>-220</v>
      </c>
      <c r="O29" s="58">
        <v>220</v>
      </c>
      <c r="P29" s="55">
        <f>MAX(M29:O29)</f>
        <v>220</v>
      </c>
      <c r="Q29" s="57">
        <f>H29+L29+P29</f>
        <v>620</v>
      </c>
      <c r="R29" s="30">
        <f>Q29*D29</f>
        <v>381.9820000000018</v>
      </c>
      <c r="S29" s="32"/>
    </row>
    <row r="30" spans="1:19" s="28" customFormat="1" ht="12.75">
      <c r="A30" s="28" t="s">
        <v>29</v>
      </c>
      <c r="B30" s="37">
        <v>1958</v>
      </c>
      <c r="C30" s="28">
        <v>88.1</v>
      </c>
      <c r="D30" s="34">
        <f>VLOOKUP(C30,'[1]RELATIV'!$A$1:$B$651,2)</f>
        <v>0.6455000000000014</v>
      </c>
      <c r="E30" s="54">
        <v>-165</v>
      </c>
      <c r="F30" s="54">
        <v>170</v>
      </c>
      <c r="G30" s="54">
        <v>-180</v>
      </c>
      <c r="H30" s="55">
        <f>MAX(E30:G30)</f>
        <v>170</v>
      </c>
      <c r="I30" s="56">
        <v>145</v>
      </c>
      <c r="J30" s="60" t="s">
        <v>81</v>
      </c>
      <c r="K30" s="60" t="s">
        <v>81</v>
      </c>
      <c r="L30" s="55">
        <f>MAX(I30:K30)</f>
        <v>145</v>
      </c>
      <c r="M30" s="56">
        <v>185</v>
      </c>
      <c r="N30" s="56">
        <v>200</v>
      </c>
      <c r="O30" s="56">
        <v>207.5</v>
      </c>
      <c r="P30" s="55">
        <f>MAX(M30:O30)</f>
        <v>207.5</v>
      </c>
      <c r="Q30" s="57">
        <f>H30+L30+P30</f>
        <v>522.5</v>
      </c>
      <c r="R30" s="30">
        <f>Q30*D30</f>
        <v>337.27375000000075</v>
      </c>
      <c r="S30" s="32"/>
    </row>
    <row r="31" spans="1:19" s="28" customFormat="1" ht="12.75">
      <c r="A31" s="38" t="s">
        <v>32</v>
      </c>
      <c r="B31" s="37">
        <v>1967</v>
      </c>
      <c r="C31" s="28">
        <v>92.6</v>
      </c>
      <c r="D31" s="34">
        <f>VLOOKUP(C31,'[1]RELATIV'!$A$1:$B$651,2)</f>
        <v>0.6295000000000014</v>
      </c>
      <c r="E31" s="54">
        <v>-130</v>
      </c>
      <c r="F31" s="54">
        <v>135</v>
      </c>
      <c r="G31" s="54">
        <v>145</v>
      </c>
      <c r="H31" s="55">
        <f>MAX(E31:G31)</f>
        <v>145</v>
      </c>
      <c r="I31" s="56">
        <v>-140</v>
      </c>
      <c r="J31" s="54">
        <v>140</v>
      </c>
      <c r="K31" s="54">
        <v>147.5</v>
      </c>
      <c r="L31" s="55">
        <f>MAX(I31:K31)</f>
        <v>147.5</v>
      </c>
      <c r="M31" s="56">
        <v>135</v>
      </c>
      <c r="N31" s="56">
        <v>145</v>
      </c>
      <c r="O31" s="56">
        <v>150</v>
      </c>
      <c r="P31" s="55">
        <f>MAX(M31:O31)</f>
        <v>150</v>
      </c>
      <c r="Q31" s="57">
        <f>H31+L31+P31</f>
        <v>442.5</v>
      </c>
      <c r="R31" s="30">
        <f>Q31*D31</f>
        <v>278.5537500000006</v>
      </c>
      <c r="S31" s="36"/>
    </row>
    <row r="32" spans="1:19" s="28" customFormat="1" ht="12.75">
      <c r="A32" s="38" t="s">
        <v>76</v>
      </c>
      <c r="B32" s="37">
        <v>1966</v>
      </c>
      <c r="C32" s="28">
        <v>73.9</v>
      </c>
      <c r="D32" s="34">
        <f>VLOOKUP(C32,'[1]RELATIV'!$A$1:$B$651,2)</f>
        <v>0.7199999999999985</v>
      </c>
      <c r="E32" s="54">
        <v>200</v>
      </c>
      <c r="F32" s="54">
        <v>215</v>
      </c>
      <c r="G32" s="54">
        <v>223</v>
      </c>
      <c r="H32" s="55">
        <f>MAX(E32:G32)</f>
        <v>223</v>
      </c>
      <c r="I32" s="56">
        <v>90</v>
      </c>
      <c r="J32" s="54">
        <v>97.5</v>
      </c>
      <c r="K32" s="54">
        <v>-100</v>
      </c>
      <c r="L32" s="55">
        <f>MAX(I32:K32)</f>
        <v>97.5</v>
      </c>
      <c r="M32" s="56">
        <v>190</v>
      </c>
      <c r="N32" s="56">
        <v>200</v>
      </c>
      <c r="O32" s="56">
        <v>208</v>
      </c>
      <c r="P32" s="55">
        <f>MAX(M32:O32)</f>
        <v>208</v>
      </c>
      <c r="Q32" s="57">
        <f>H32+L32+P32</f>
        <v>528.5</v>
      </c>
      <c r="R32" s="30">
        <f>Q32*D32</f>
        <v>380.51999999999924</v>
      </c>
      <c r="S32" s="36">
        <f>SUM(R28:R32)-MIN(R28:R32)</f>
        <v>1437.9142500000016</v>
      </c>
    </row>
    <row r="33" spans="4:19" s="28" customFormat="1" ht="12.75">
      <c r="D33" s="34"/>
      <c r="E33" s="54"/>
      <c r="F33" s="54"/>
      <c r="G33" s="54"/>
      <c r="H33" s="55"/>
      <c r="I33" s="56"/>
      <c r="J33" s="54"/>
      <c r="K33" s="54"/>
      <c r="L33" s="55"/>
      <c r="M33" s="56"/>
      <c r="N33" s="56"/>
      <c r="O33" s="56"/>
      <c r="P33" s="55"/>
      <c r="Q33" s="57"/>
      <c r="R33" s="30"/>
      <c r="S33" s="32"/>
    </row>
    <row r="34" spans="1:19" s="28" customFormat="1" ht="12.75">
      <c r="A34" s="29" t="s">
        <v>26</v>
      </c>
      <c r="D34" s="34"/>
      <c r="E34" s="54"/>
      <c r="F34" s="54"/>
      <c r="G34" s="54"/>
      <c r="H34" s="55"/>
      <c r="I34" s="56"/>
      <c r="J34" s="56"/>
      <c r="K34" s="56"/>
      <c r="L34" s="55"/>
      <c r="M34" s="56"/>
      <c r="N34" s="56"/>
      <c r="O34" s="56"/>
      <c r="P34" s="55"/>
      <c r="Q34" s="57"/>
      <c r="R34" s="30"/>
      <c r="S34" s="32"/>
    </row>
    <row r="35" spans="1:19" s="28" customFormat="1" ht="12.75">
      <c r="A35" s="38" t="s">
        <v>48</v>
      </c>
      <c r="B35" s="37">
        <v>1981</v>
      </c>
      <c r="C35" s="28">
        <v>76.5</v>
      </c>
      <c r="D35" s="34">
        <f>VLOOKUP(C35,'[1]RELATIV'!$A$1:$B$651,2)</f>
        <v>0.7028999999999975</v>
      </c>
      <c r="E35" s="54">
        <v>-100</v>
      </c>
      <c r="F35" s="54">
        <v>-100</v>
      </c>
      <c r="G35" s="58">
        <v>100</v>
      </c>
      <c r="H35" s="55">
        <f>MAX(E35:G35)</f>
        <v>100</v>
      </c>
      <c r="I35" s="56">
        <v>85</v>
      </c>
      <c r="J35" s="54">
        <v>-100</v>
      </c>
      <c r="K35" s="54">
        <v>100</v>
      </c>
      <c r="L35" s="55">
        <f>MAX(I35:K35)</f>
        <v>100</v>
      </c>
      <c r="M35" s="56">
        <v>110</v>
      </c>
      <c r="N35" s="58">
        <v>120</v>
      </c>
      <c r="O35" s="58">
        <v>-135</v>
      </c>
      <c r="P35" s="55">
        <f>MAX(M35:O35)</f>
        <v>120</v>
      </c>
      <c r="Q35" s="57">
        <f>H35+L35+P35</f>
        <v>320</v>
      </c>
      <c r="R35" s="30">
        <f>Q35*D35</f>
        <v>224.9279999999992</v>
      </c>
      <c r="S35" s="32"/>
    </row>
    <row r="36" spans="1:19" s="28" customFormat="1" ht="12.75">
      <c r="A36" s="38" t="s">
        <v>49</v>
      </c>
      <c r="B36" s="37">
        <v>1981</v>
      </c>
      <c r="C36" s="28">
        <v>64.5</v>
      </c>
      <c r="D36" s="34">
        <f>VLOOKUP(C36,'[1]RELATIV'!$A$1:$B$651,2)</f>
        <v>0.8004</v>
      </c>
      <c r="E36" s="54">
        <v>-160</v>
      </c>
      <c r="F36" s="54">
        <v>-160</v>
      </c>
      <c r="G36" s="54">
        <v>160</v>
      </c>
      <c r="H36" s="55">
        <f>MAX(E36:G36)</f>
        <v>160</v>
      </c>
      <c r="I36" s="56">
        <v>120</v>
      </c>
      <c r="J36" s="56">
        <v>130</v>
      </c>
      <c r="K36" s="54">
        <v>135</v>
      </c>
      <c r="L36" s="55">
        <f>MAX(I36:K36)</f>
        <v>135</v>
      </c>
      <c r="M36" s="56">
        <v>100</v>
      </c>
      <c r="N36" s="58">
        <v>110</v>
      </c>
      <c r="O36" s="58">
        <v>120</v>
      </c>
      <c r="P36" s="55">
        <f>MAX(M36:O36)</f>
        <v>120</v>
      </c>
      <c r="Q36" s="57">
        <f>H36+L36+P36</f>
        <v>415</v>
      </c>
      <c r="R36" s="30">
        <f>Q36*D36</f>
        <v>332.166</v>
      </c>
      <c r="S36" s="32"/>
    </row>
    <row r="37" spans="1:19" s="28" customFormat="1" ht="12.75">
      <c r="A37" s="38" t="s">
        <v>50</v>
      </c>
      <c r="B37" s="37">
        <v>1981</v>
      </c>
      <c r="C37" s="28">
        <v>107.2</v>
      </c>
      <c r="D37" s="34">
        <f>VLOOKUP(C37,'[1]RELATIV'!$A$1:$B$651,2)</f>
        <v>0.5933000000000054</v>
      </c>
      <c r="E37" s="54">
        <v>160</v>
      </c>
      <c r="F37" s="54">
        <v>170</v>
      </c>
      <c r="G37" s="54">
        <v>185</v>
      </c>
      <c r="H37" s="55">
        <f>MAX(E37:G37)</f>
        <v>185</v>
      </c>
      <c r="I37" s="56">
        <v>130</v>
      </c>
      <c r="J37" s="56">
        <v>140</v>
      </c>
      <c r="K37" s="54">
        <v>-150</v>
      </c>
      <c r="L37" s="55">
        <f>MAX(I37:K37)</f>
        <v>140</v>
      </c>
      <c r="M37" s="56">
        <v>200</v>
      </c>
      <c r="N37" s="56">
        <v>210</v>
      </c>
      <c r="O37" s="56">
        <v>-215</v>
      </c>
      <c r="P37" s="55">
        <f>MAX(M37:O37)</f>
        <v>210</v>
      </c>
      <c r="Q37" s="57">
        <f>H37+L37+P37</f>
        <v>535</v>
      </c>
      <c r="R37" s="30">
        <f>Q37*D37</f>
        <v>317.41550000000285</v>
      </c>
      <c r="S37" s="32"/>
    </row>
    <row r="38" spans="1:19" s="28" customFormat="1" ht="12.75">
      <c r="A38" s="38" t="s">
        <v>35</v>
      </c>
      <c r="B38" s="37">
        <v>1981</v>
      </c>
      <c r="C38" s="28">
        <v>85.5</v>
      </c>
      <c r="D38" s="34">
        <f>VLOOKUP(C38,'[1]RELATIV'!$A$1:$B$651,2)</f>
        <v>0.6562000000000002</v>
      </c>
      <c r="E38" s="54">
        <v>180</v>
      </c>
      <c r="F38" s="54">
        <v>200</v>
      </c>
      <c r="G38" s="54">
        <v>210</v>
      </c>
      <c r="H38" s="55">
        <f>MAX(E38:G38)</f>
        <v>210</v>
      </c>
      <c r="I38" s="56">
        <v>-130</v>
      </c>
      <c r="J38" s="54">
        <v>130</v>
      </c>
      <c r="K38" s="54">
        <v>-140</v>
      </c>
      <c r="L38" s="55">
        <f>MAX(I38:K38)</f>
        <v>130</v>
      </c>
      <c r="M38" s="56">
        <v>-190</v>
      </c>
      <c r="N38" s="56">
        <v>210</v>
      </c>
      <c r="O38" s="56">
        <v>220</v>
      </c>
      <c r="P38" s="55">
        <f>MAX(M38:O38)</f>
        <v>220</v>
      </c>
      <c r="Q38" s="57">
        <f>H38+L38+P38</f>
        <v>560</v>
      </c>
      <c r="R38" s="30">
        <f>Q38*D38</f>
        <v>367.47200000000015</v>
      </c>
      <c r="S38" s="32"/>
    </row>
    <row r="39" spans="1:19" s="28" customFormat="1" ht="12.75">
      <c r="A39" s="38" t="s">
        <v>51</v>
      </c>
      <c r="B39" s="37">
        <v>1990</v>
      </c>
      <c r="C39" s="28">
        <v>72.4</v>
      </c>
      <c r="D39" s="34">
        <f>VLOOKUP(C39,'[1]RELATIV'!$A$1:$B$651,2)</f>
        <v>0.730699999999999</v>
      </c>
      <c r="E39" s="54">
        <v>110</v>
      </c>
      <c r="F39" s="54">
        <v>130</v>
      </c>
      <c r="G39" s="54">
        <v>-140</v>
      </c>
      <c r="H39" s="55">
        <f>MAX(E39:G39)</f>
        <v>130</v>
      </c>
      <c r="I39" s="56">
        <v>90</v>
      </c>
      <c r="J39" s="54">
        <v>100</v>
      </c>
      <c r="K39" s="54">
        <v>-105</v>
      </c>
      <c r="L39" s="55">
        <f>MAX(I39:K39)</f>
        <v>100</v>
      </c>
      <c r="M39" s="56">
        <v>150</v>
      </c>
      <c r="N39" s="58">
        <v>170</v>
      </c>
      <c r="O39" s="56">
        <v>-175</v>
      </c>
      <c r="P39" s="55">
        <f>MAX(M39:O39)</f>
        <v>170</v>
      </c>
      <c r="Q39" s="57">
        <f>H39+L39+P39</f>
        <v>400</v>
      </c>
      <c r="R39" s="30">
        <f>Q39*D39</f>
        <v>292.27999999999963</v>
      </c>
      <c r="S39" s="35">
        <f>SUM(R35:R39)-MIN(R35:R39)</f>
        <v>1309.3335000000027</v>
      </c>
    </row>
    <row r="40" spans="1:19" s="28" customFormat="1" ht="12.75">
      <c r="A40" s="38" t="s">
        <v>52</v>
      </c>
      <c r="B40" s="37">
        <v>1989</v>
      </c>
      <c r="C40" s="28">
        <v>110.4</v>
      </c>
      <c r="D40" s="34">
        <f>VLOOKUP(C40,'[1]RELATIV'!$A$1:$B$651,2)</f>
        <v>0.587800000000006</v>
      </c>
      <c r="E40" s="54">
        <v>75</v>
      </c>
      <c r="F40" s="54">
        <v>95</v>
      </c>
      <c r="G40" s="54">
        <v>110</v>
      </c>
      <c r="H40" s="55">
        <f>MAX(E40:G40)</f>
        <v>110</v>
      </c>
      <c r="I40" s="56">
        <v>100</v>
      </c>
      <c r="J40" s="56">
        <v>-110</v>
      </c>
      <c r="K40" s="54">
        <v>-110</v>
      </c>
      <c r="L40" s="55">
        <f>MAX(I40:K40)</f>
        <v>100</v>
      </c>
      <c r="M40" s="56">
        <v>130</v>
      </c>
      <c r="N40" s="58">
        <v>140</v>
      </c>
      <c r="O40" s="58">
        <v>-150</v>
      </c>
      <c r="P40" s="55">
        <f>MAX(M40:O40)</f>
        <v>140</v>
      </c>
      <c r="Q40" s="57">
        <f>H40+L40+P40</f>
        <v>350</v>
      </c>
      <c r="R40" s="30">
        <f>Q40*D40</f>
        <v>205.7300000000021</v>
      </c>
      <c r="S40" s="32"/>
    </row>
    <row r="41" spans="1:19" s="28" customFormat="1" ht="12.75">
      <c r="A41" s="38"/>
      <c r="D41" s="34"/>
      <c r="E41" s="54"/>
      <c r="F41" s="54"/>
      <c r="G41" s="54"/>
      <c r="H41" s="55"/>
      <c r="I41" s="56"/>
      <c r="J41" s="54"/>
      <c r="K41" s="54"/>
      <c r="L41" s="55"/>
      <c r="M41" s="56"/>
      <c r="N41" s="56"/>
      <c r="O41" s="56"/>
      <c r="P41" s="55"/>
      <c r="Q41" s="57"/>
      <c r="R41" s="30"/>
      <c r="S41" s="35"/>
    </row>
    <row r="42" spans="1:18" s="21" customFormat="1" ht="12.75">
      <c r="A42" s="21" t="s">
        <v>0</v>
      </c>
      <c r="C42" s="12"/>
      <c r="D42" s="22" t="s">
        <v>1</v>
      </c>
      <c r="E42" s="10"/>
      <c r="F42" s="10"/>
      <c r="G42" s="10" t="s">
        <v>20</v>
      </c>
      <c r="H42" s="10"/>
      <c r="I42" s="10"/>
      <c r="J42" s="10"/>
      <c r="K42" s="10"/>
      <c r="L42" s="10"/>
      <c r="M42" s="10"/>
      <c r="N42" s="10"/>
      <c r="O42" s="10"/>
      <c r="P42" s="10"/>
      <c r="Q42" s="12"/>
      <c r="R42" s="23"/>
    </row>
    <row r="43" spans="1:18" s="21" customFormat="1" ht="12.75">
      <c r="A43" s="24" t="s">
        <v>2</v>
      </c>
      <c r="B43" s="51">
        <v>40600</v>
      </c>
      <c r="C43" s="52"/>
      <c r="D43" s="22" t="s">
        <v>3</v>
      </c>
      <c r="E43" s="10"/>
      <c r="F43" s="10"/>
      <c r="G43" s="10" t="s">
        <v>31</v>
      </c>
      <c r="H43" s="10"/>
      <c r="I43" s="10"/>
      <c r="J43" s="10"/>
      <c r="K43" s="10"/>
      <c r="L43" s="10"/>
      <c r="M43" s="10"/>
      <c r="N43" s="10"/>
      <c r="O43" s="10"/>
      <c r="P43" s="10"/>
      <c r="Q43" s="12"/>
      <c r="R43" s="23"/>
    </row>
    <row r="44" spans="1:18" s="21" customFormat="1" ht="12.75">
      <c r="A44" s="24"/>
      <c r="B44" s="25"/>
      <c r="C44" s="12"/>
      <c r="D44" s="2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2"/>
      <c r="R44" s="23"/>
    </row>
    <row r="45" spans="3:19" s="14" customFormat="1" ht="12.75">
      <c r="C45" s="15" t="s">
        <v>7</v>
      </c>
      <c r="D45" s="16" t="s">
        <v>8</v>
      </c>
      <c r="E45" s="17"/>
      <c r="F45" s="17"/>
      <c r="G45" s="17"/>
      <c r="H45" s="18"/>
      <c r="I45" s="17" t="s">
        <v>9</v>
      </c>
      <c r="J45" s="17" t="s">
        <v>10</v>
      </c>
      <c r="K45" s="17" t="s">
        <v>13</v>
      </c>
      <c r="L45" s="18" t="s">
        <v>12</v>
      </c>
      <c r="M45" s="17"/>
      <c r="N45" s="17"/>
      <c r="O45" s="17"/>
      <c r="P45" s="18"/>
      <c r="Q45" s="19" t="s">
        <v>14</v>
      </c>
      <c r="R45" s="20" t="s">
        <v>8</v>
      </c>
      <c r="S45" s="14" t="s">
        <v>15</v>
      </c>
    </row>
    <row r="46" spans="1:19" s="40" customFormat="1" ht="12.75">
      <c r="A46" s="39" t="s">
        <v>58</v>
      </c>
      <c r="D46" s="41"/>
      <c r="H46" s="39"/>
      <c r="I46" s="59"/>
      <c r="J46" s="59"/>
      <c r="K46" s="59"/>
      <c r="L46" s="39"/>
      <c r="P46" s="39"/>
      <c r="Q46" s="42"/>
      <c r="R46" s="43"/>
      <c r="S46" s="44"/>
    </row>
    <row r="47" spans="1:19" s="40" customFormat="1" ht="12.75">
      <c r="A47" s="40" t="s">
        <v>59</v>
      </c>
      <c r="B47" s="45" t="s">
        <v>60</v>
      </c>
      <c r="C47" s="40">
        <v>86.8</v>
      </c>
      <c r="D47" s="41">
        <v>0.8778</v>
      </c>
      <c r="H47" s="39"/>
      <c r="I47" s="59">
        <v>87.5</v>
      </c>
      <c r="J47" s="59">
        <v>92.5</v>
      </c>
      <c r="K47" s="59">
        <v>-95</v>
      </c>
      <c r="L47" s="39">
        <f>MAX(I47:K47)</f>
        <v>92.5</v>
      </c>
      <c r="P47" s="39"/>
      <c r="Q47" s="42">
        <f>P47+L47+H47</f>
        <v>92.5</v>
      </c>
      <c r="R47" s="43">
        <f>Q47*D47</f>
        <v>81.1965</v>
      </c>
      <c r="S47" s="44" t="s">
        <v>25</v>
      </c>
    </row>
    <row r="48" spans="2:19" s="40" customFormat="1" ht="12.75">
      <c r="B48" s="45"/>
      <c r="D48" s="41"/>
      <c r="H48" s="39"/>
      <c r="I48" s="59"/>
      <c r="J48" s="59"/>
      <c r="K48" s="59"/>
      <c r="L48" s="39"/>
      <c r="P48" s="39"/>
      <c r="Q48" s="42"/>
      <c r="R48" s="43"/>
      <c r="S48" s="44"/>
    </row>
    <row r="49" spans="1:19" s="40" customFormat="1" ht="12.75">
      <c r="A49" s="39" t="s">
        <v>77</v>
      </c>
      <c r="D49" s="41"/>
      <c r="H49" s="39"/>
      <c r="I49" s="59"/>
      <c r="J49" s="59"/>
      <c r="K49" s="59"/>
      <c r="L49" s="39"/>
      <c r="P49" s="39"/>
      <c r="Q49" s="42"/>
      <c r="R49" s="43"/>
      <c r="S49" s="44"/>
    </row>
    <row r="50" spans="1:19" s="40" customFormat="1" ht="12.75">
      <c r="A50" s="40" t="s">
        <v>56</v>
      </c>
      <c r="B50" s="45" t="s">
        <v>57</v>
      </c>
      <c r="C50" s="40">
        <v>60.8</v>
      </c>
      <c r="D50" s="41">
        <f>VLOOKUP(C50,'[1]RELATIV'!$A$1:$B$651,2)</f>
        <v>0.8427</v>
      </c>
      <c r="H50" s="39"/>
      <c r="I50" s="59">
        <v>70</v>
      </c>
      <c r="J50" s="59">
        <v>-75</v>
      </c>
      <c r="K50" s="59">
        <v>-75</v>
      </c>
      <c r="L50" s="39">
        <f>MAX(I50:K50)</f>
        <v>70</v>
      </c>
      <c r="P50" s="39"/>
      <c r="Q50" s="42">
        <f>P50+L50+H50</f>
        <v>70</v>
      </c>
      <c r="R50" s="43">
        <f>Q50*D50</f>
        <v>58.989</v>
      </c>
      <c r="S50" s="44" t="s">
        <v>25</v>
      </c>
    </row>
    <row r="51" spans="1:19" s="40" customFormat="1" ht="12.75">
      <c r="A51" s="39" t="s">
        <v>64</v>
      </c>
      <c r="D51" s="41"/>
      <c r="H51" s="39"/>
      <c r="I51" s="59"/>
      <c r="J51" s="59"/>
      <c r="K51" s="59"/>
      <c r="L51" s="39"/>
      <c r="P51" s="39"/>
      <c r="Q51" s="42"/>
      <c r="R51" s="43"/>
      <c r="S51" s="44"/>
    </row>
    <row r="52" spans="1:19" s="40" customFormat="1" ht="12.75">
      <c r="A52" s="40" t="s">
        <v>65</v>
      </c>
      <c r="B52" s="45" t="s">
        <v>63</v>
      </c>
      <c r="C52" s="40">
        <v>96.8</v>
      </c>
      <c r="D52" s="41">
        <f>VLOOKUP(C52,'[1]RELATIV'!$A$1:$B$651,2)</f>
        <v>0.6169000000000028</v>
      </c>
      <c r="H52" s="39"/>
      <c r="I52" s="59">
        <v>55</v>
      </c>
      <c r="J52" s="59">
        <v>62.5</v>
      </c>
      <c r="K52" s="59">
        <v>-67.5</v>
      </c>
      <c r="L52" s="39">
        <f>MAX(I52:K52)</f>
        <v>62.5</v>
      </c>
      <c r="P52" s="39"/>
      <c r="Q52" s="42">
        <f>P52+L52+H52</f>
        <v>62.5</v>
      </c>
      <c r="R52" s="43">
        <f>Q52*D52</f>
        <v>38.556250000000176</v>
      </c>
      <c r="S52" s="44" t="s">
        <v>25</v>
      </c>
    </row>
    <row r="53" spans="2:19" s="40" customFormat="1" ht="12.75">
      <c r="B53" s="45"/>
      <c r="D53" s="41"/>
      <c r="H53" s="39"/>
      <c r="I53" s="59"/>
      <c r="J53" s="59"/>
      <c r="K53" s="59"/>
      <c r="L53" s="39"/>
      <c r="P53" s="39"/>
      <c r="Q53" s="42"/>
      <c r="R53" s="43"/>
      <c r="S53" s="44"/>
    </row>
    <row r="54" spans="1:19" s="40" customFormat="1" ht="12.75">
      <c r="A54" s="39" t="s">
        <v>66</v>
      </c>
      <c r="D54" s="41"/>
      <c r="H54" s="39"/>
      <c r="I54" s="59"/>
      <c r="J54" s="59"/>
      <c r="K54" s="59"/>
      <c r="L54" s="39"/>
      <c r="P54" s="39"/>
      <c r="Q54" s="42"/>
      <c r="R54" s="43"/>
      <c r="S54" s="44"/>
    </row>
    <row r="55" spans="1:19" s="40" customFormat="1" ht="12.75">
      <c r="A55" s="40" t="s">
        <v>67</v>
      </c>
      <c r="B55" s="45" t="s">
        <v>60</v>
      </c>
      <c r="C55" s="40">
        <v>68.3</v>
      </c>
      <c r="D55" s="41">
        <f>VLOOKUP(C55,'[1]RELATIV'!$A$1:$B$651,2)</f>
        <v>0.7637999999999999</v>
      </c>
      <c r="H55" s="39"/>
      <c r="I55" s="59">
        <v>115</v>
      </c>
      <c r="J55" s="59">
        <v>120</v>
      </c>
      <c r="K55" s="59">
        <v>127.5</v>
      </c>
      <c r="L55" s="39">
        <f>MAX(I55:K55)</f>
        <v>127.5</v>
      </c>
      <c r="P55" s="39"/>
      <c r="Q55" s="42">
        <f>P55+L55+H55</f>
        <v>127.5</v>
      </c>
      <c r="R55" s="43">
        <f>Q55*D55</f>
        <v>97.38449999999999</v>
      </c>
      <c r="S55" s="44" t="s">
        <v>25</v>
      </c>
    </row>
    <row r="56" spans="1:19" s="40" customFormat="1" ht="12.75">
      <c r="A56" s="39" t="s">
        <v>78</v>
      </c>
      <c r="D56" s="41"/>
      <c r="H56" s="39"/>
      <c r="I56" s="59"/>
      <c r="J56" s="59"/>
      <c r="K56" s="59"/>
      <c r="L56" s="39"/>
      <c r="P56" s="39"/>
      <c r="Q56" s="42"/>
      <c r="R56" s="43"/>
      <c r="S56" s="44"/>
    </row>
    <row r="57" spans="1:19" s="40" customFormat="1" ht="12.75">
      <c r="A57" s="40" t="s">
        <v>54</v>
      </c>
      <c r="B57" s="45" t="s">
        <v>72</v>
      </c>
      <c r="C57" s="40">
        <v>84.3</v>
      </c>
      <c r="D57" s="41">
        <f>VLOOKUP(C57,'[1]RELATIV'!$A$1:$B$651,2)</f>
        <v>0.6615000000000013</v>
      </c>
      <c r="H57" s="39"/>
      <c r="I57" s="59">
        <v>105</v>
      </c>
      <c r="J57" s="59">
        <v>110</v>
      </c>
      <c r="K57" s="59">
        <v>115</v>
      </c>
      <c r="L57" s="39">
        <f>MAX(I57:K57)</f>
        <v>115</v>
      </c>
      <c r="P57" s="39"/>
      <c r="Q57" s="42">
        <f>P57+L57+H57</f>
        <v>115</v>
      </c>
      <c r="R57" s="43">
        <f>Q57*D57</f>
        <v>76.07250000000015</v>
      </c>
      <c r="S57" s="44" t="s">
        <v>25</v>
      </c>
    </row>
    <row r="58" spans="1:19" s="40" customFormat="1" ht="12.75">
      <c r="A58" s="39" t="s">
        <v>79</v>
      </c>
      <c r="D58" s="41"/>
      <c r="H58" s="39"/>
      <c r="I58" s="59"/>
      <c r="J58" s="59"/>
      <c r="K58" s="59"/>
      <c r="L58" s="39"/>
      <c r="P58" s="39"/>
      <c r="Q58" s="42"/>
      <c r="R58" s="43"/>
      <c r="S58" s="44"/>
    </row>
    <row r="59" spans="1:19" s="40" customFormat="1" ht="12.75">
      <c r="A59" s="40" t="s">
        <v>55</v>
      </c>
      <c r="B59" s="45" t="s">
        <v>72</v>
      </c>
      <c r="C59" s="40">
        <v>98.2</v>
      </c>
      <c r="D59" s="41">
        <f>VLOOKUP(C59,'[1]RELATIV'!$A$1:$B$651,2)</f>
        <v>0.6131000000000032</v>
      </c>
      <c r="H59" s="39"/>
      <c r="I59" s="59">
        <v>105</v>
      </c>
      <c r="J59" s="59">
        <v>112.5</v>
      </c>
      <c r="K59" s="59">
        <v>-117.5</v>
      </c>
      <c r="L59" s="39">
        <f>MAX(I59:K59)</f>
        <v>112.5</v>
      </c>
      <c r="P59" s="39"/>
      <c r="Q59" s="42">
        <f>P59+L59+H59</f>
        <v>112.5</v>
      </c>
      <c r="R59" s="43">
        <f>Q59*D59</f>
        <v>68.97375000000036</v>
      </c>
      <c r="S59" s="44" t="s">
        <v>25</v>
      </c>
    </row>
    <row r="60" spans="1:19" s="40" customFormat="1" ht="12.75">
      <c r="A60" s="39" t="s">
        <v>74</v>
      </c>
      <c r="D60" s="41"/>
      <c r="H60" s="39"/>
      <c r="I60" s="59"/>
      <c r="J60" s="59"/>
      <c r="K60" s="59"/>
      <c r="L60" s="39"/>
      <c r="P60" s="39"/>
      <c r="Q60" s="42"/>
      <c r="R60" s="43"/>
      <c r="S60" s="44"/>
    </row>
    <row r="61" spans="1:19" s="40" customFormat="1" ht="12.75">
      <c r="A61" s="40" t="s">
        <v>75</v>
      </c>
      <c r="B61" s="45" t="s">
        <v>60</v>
      </c>
      <c r="C61" s="40">
        <v>132.2</v>
      </c>
      <c r="D61" s="41">
        <v>0.5639</v>
      </c>
      <c r="H61" s="39"/>
      <c r="I61" s="59">
        <v>-95</v>
      </c>
      <c r="J61" s="59">
        <v>100</v>
      </c>
      <c r="K61" s="59">
        <v>115</v>
      </c>
      <c r="L61" s="39">
        <f>MAX(I61:K61)</f>
        <v>115</v>
      </c>
      <c r="P61" s="39"/>
      <c r="Q61" s="42">
        <f>P61+L61+H61</f>
        <v>115</v>
      </c>
      <c r="R61" s="43">
        <f>Q61*D61</f>
        <v>64.8485</v>
      </c>
      <c r="S61" s="44" t="s">
        <v>25</v>
      </c>
    </row>
    <row r="62" spans="4:19" s="40" customFormat="1" ht="12.75">
      <c r="D62" s="41"/>
      <c r="H62" s="39"/>
      <c r="I62" s="59"/>
      <c r="J62" s="59"/>
      <c r="K62" s="59"/>
      <c r="L62" s="39"/>
      <c r="P62" s="39"/>
      <c r="Q62" s="42"/>
      <c r="R62" s="43"/>
      <c r="S62" s="44"/>
    </row>
    <row r="63" spans="1:19" s="40" customFormat="1" ht="12.75">
      <c r="A63" s="39" t="s">
        <v>61</v>
      </c>
      <c r="D63" s="41"/>
      <c r="H63" s="39"/>
      <c r="I63" s="59"/>
      <c r="J63" s="59"/>
      <c r="K63" s="59"/>
      <c r="L63" s="39"/>
      <c r="P63" s="39"/>
      <c r="Q63" s="42"/>
      <c r="R63" s="43"/>
      <c r="S63" s="44"/>
    </row>
    <row r="64" spans="1:19" s="40" customFormat="1" ht="12.75">
      <c r="A64" s="40" t="s">
        <v>62</v>
      </c>
      <c r="B64" s="45" t="s">
        <v>63</v>
      </c>
      <c r="C64" s="40">
        <v>57.7</v>
      </c>
      <c r="D64" s="41">
        <f>VLOOKUP(C64,'[1]RELATIV'!$A$1:$B$651,2)</f>
        <v>0.8844999999999997</v>
      </c>
      <c r="H64" s="39"/>
      <c r="I64" s="59">
        <v>105</v>
      </c>
      <c r="J64" s="59">
        <v>-110</v>
      </c>
      <c r="K64" s="59">
        <v>-110</v>
      </c>
      <c r="L64" s="39">
        <f>MAX(I64:K64)</f>
        <v>105</v>
      </c>
      <c r="P64" s="39"/>
      <c r="Q64" s="42">
        <f>P64+L64+H64</f>
        <v>105</v>
      </c>
      <c r="R64" s="43">
        <f>Q64*D64</f>
        <v>92.87249999999997</v>
      </c>
      <c r="S64" s="44" t="s">
        <v>25</v>
      </c>
    </row>
    <row r="65" spans="1:19" s="40" customFormat="1" ht="12.75">
      <c r="A65" s="39" t="s">
        <v>68</v>
      </c>
      <c r="D65" s="41"/>
      <c r="H65" s="39"/>
      <c r="I65" s="59"/>
      <c r="J65" s="59"/>
      <c r="K65" s="59"/>
      <c r="L65" s="39"/>
      <c r="P65" s="39"/>
      <c r="Q65" s="42"/>
      <c r="R65" s="43"/>
      <c r="S65" s="44"/>
    </row>
    <row r="66" spans="1:19" s="40" customFormat="1" ht="12.75">
      <c r="A66" s="40" t="s">
        <v>69</v>
      </c>
      <c r="B66" s="45" t="s">
        <v>63</v>
      </c>
      <c r="C66" s="40">
        <v>88.1</v>
      </c>
      <c r="D66" s="41">
        <f>VLOOKUP(C66,'[1]RELATIV'!$A$1:$B$651,2)</f>
        <v>0.6455000000000014</v>
      </c>
      <c r="H66" s="39"/>
      <c r="I66" s="59">
        <v>190</v>
      </c>
      <c r="J66" s="59">
        <v>197.5</v>
      </c>
      <c r="K66" s="59">
        <v>-202.5</v>
      </c>
      <c r="L66" s="39">
        <f>MAX(I66:K66)</f>
        <v>197.5</v>
      </c>
      <c r="P66" s="39"/>
      <c r="Q66" s="42">
        <f>P66+L66+H66</f>
        <v>197.5</v>
      </c>
      <c r="R66" s="43">
        <f>Q66*D66</f>
        <v>127.48625000000028</v>
      </c>
      <c r="S66" s="44" t="s">
        <v>25</v>
      </c>
    </row>
    <row r="67" spans="1:19" s="40" customFormat="1" ht="12.75">
      <c r="A67" s="39" t="s">
        <v>53</v>
      </c>
      <c r="D67" s="41"/>
      <c r="H67" s="39"/>
      <c r="I67" s="59"/>
      <c r="J67" s="59"/>
      <c r="K67" s="59"/>
      <c r="L67" s="39"/>
      <c r="P67" s="39"/>
      <c r="Q67" s="42"/>
      <c r="R67" s="43"/>
      <c r="S67" s="44"/>
    </row>
    <row r="68" spans="1:19" s="40" customFormat="1" ht="12.75">
      <c r="A68" s="40" t="s">
        <v>33</v>
      </c>
      <c r="B68" s="45" t="s">
        <v>73</v>
      </c>
      <c r="C68" s="40">
        <v>113.5</v>
      </c>
      <c r="D68" s="41">
        <f>VLOOKUP(C68,'[1]RELATIV'!$A$1:$B$651,2)</f>
        <v>0.5831000000000065</v>
      </c>
      <c r="H68" s="39"/>
      <c r="I68" s="59">
        <v>195</v>
      </c>
      <c r="J68" s="59">
        <v>210</v>
      </c>
      <c r="K68" s="59">
        <v>-215</v>
      </c>
      <c r="L68" s="39">
        <f>MAX(I68:K68)</f>
        <v>210</v>
      </c>
      <c r="P68" s="39"/>
      <c r="Q68" s="42">
        <f>P68+L68+H68</f>
        <v>210</v>
      </c>
      <c r="R68" s="43">
        <f>Q68*D68</f>
        <v>122.45100000000137</v>
      </c>
      <c r="S68" s="44" t="s">
        <v>25</v>
      </c>
    </row>
    <row r="69" spans="4:19" s="40" customFormat="1" ht="12.75">
      <c r="D69" s="41"/>
      <c r="H69" s="39"/>
      <c r="I69" s="59"/>
      <c r="J69" s="59"/>
      <c r="K69" s="59"/>
      <c r="L69" s="39"/>
      <c r="P69" s="39"/>
      <c r="Q69" s="42"/>
      <c r="R69" s="43"/>
      <c r="S69" s="44"/>
    </row>
    <row r="70" spans="1:19" s="40" customFormat="1" ht="12.75">
      <c r="A70" s="39" t="s">
        <v>80</v>
      </c>
      <c r="D70" s="41"/>
      <c r="H70" s="39"/>
      <c r="I70" s="59"/>
      <c r="J70" s="59"/>
      <c r="K70" s="59"/>
      <c r="L70" s="39"/>
      <c r="P70" s="39"/>
      <c r="Q70" s="42"/>
      <c r="R70" s="43"/>
      <c r="S70" s="44"/>
    </row>
    <row r="71" spans="1:19" s="40" customFormat="1" ht="12.75">
      <c r="A71" s="40" t="s">
        <v>24</v>
      </c>
      <c r="B71" s="45" t="s">
        <v>60</v>
      </c>
      <c r="C71" s="40">
        <v>123.1</v>
      </c>
      <c r="D71" s="41">
        <f>VLOOKUP(C71,'[1]RELATIV'!$A$1:$B$651,2)</f>
        <v>0.5811000000000067</v>
      </c>
      <c r="H71" s="39"/>
      <c r="I71" s="59">
        <v>180</v>
      </c>
      <c r="J71" s="59">
        <v>187.5</v>
      </c>
      <c r="K71" s="59">
        <v>-200</v>
      </c>
      <c r="L71" s="39">
        <f>MAX(I71:K71)</f>
        <v>187.5</v>
      </c>
      <c r="P71" s="39"/>
      <c r="Q71" s="42">
        <f>P71+L71+H71</f>
        <v>187.5</v>
      </c>
      <c r="R71" s="43">
        <f>Q71*D71</f>
        <v>108.95625000000126</v>
      </c>
      <c r="S71" s="44" t="s">
        <v>25</v>
      </c>
    </row>
    <row r="72" spans="1:19" s="40" customFormat="1" ht="12.75">
      <c r="A72" s="39"/>
      <c r="D72" s="43"/>
      <c r="H72" s="39"/>
      <c r="I72" s="59"/>
      <c r="J72" s="59"/>
      <c r="K72" s="59"/>
      <c r="L72" s="39"/>
      <c r="P72" s="39"/>
      <c r="Q72" s="42"/>
      <c r="R72" s="43"/>
      <c r="S72" s="44"/>
    </row>
    <row r="73" spans="1:19" s="40" customFormat="1" ht="12.75">
      <c r="A73" s="39" t="s">
        <v>70</v>
      </c>
      <c r="D73" s="41"/>
      <c r="H73" s="39"/>
      <c r="I73" s="59"/>
      <c r="J73" s="59"/>
      <c r="K73" s="59"/>
      <c r="L73" s="39"/>
      <c r="P73" s="39"/>
      <c r="Q73" s="42"/>
      <c r="R73" s="43"/>
      <c r="S73" s="44"/>
    </row>
    <row r="74" spans="1:19" s="40" customFormat="1" ht="12.75">
      <c r="A74" s="40" t="s">
        <v>71</v>
      </c>
      <c r="B74" s="45" t="s">
        <v>63</v>
      </c>
      <c r="C74" s="40">
        <v>77.4</v>
      </c>
      <c r="D74" s="41">
        <f>VLOOKUP(C74,'[1]RELATIV'!$A$1:$B$651,2)</f>
        <v>0.6974999999999997</v>
      </c>
      <c r="H74" s="39"/>
      <c r="I74" s="59">
        <v>60</v>
      </c>
      <c r="J74" s="59">
        <v>65</v>
      </c>
      <c r="K74" s="59">
        <v>-70</v>
      </c>
      <c r="L74" s="39">
        <f>MAX(I74:K74)</f>
        <v>65</v>
      </c>
      <c r="P74" s="39"/>
      <c r="Q74" s="42">
        <f>P74+L74+H74</f>
        <v>65</v>
      </c>
      <c r="R74" s="43">
        <f>Q74*D74</f>
        <v>45.33749999999998</v>
      </c>
      <c r="S74" s="44" t="s">
        <v>25</v>
      </c>
    </row>
    <row r="75" spans="3:18" s="46" customFormat="1" ht="12.75">
      <c r="C75" s="47"/>
      <c r="D75" s="48"/>
      <c r="E75" s="27"/>
      <c r="F75" s="27"/>
      <c r="G75" s="27"/>
      <c r="H75" s="5"/>
      <c r="I75" s="27"/>
      <c r="J75" s="27"/>
      <c r="K75" s="27"/>
      <c r="L75" s="5"/>
      <c r="M75" s="27"/>
      <c r="N75" s="27"/>
      <c r="O75" s="27"/>
      <c r="P75" s="5"/>
      <c r="Q75" s="49"/>
      <c r="R75" s="50"/>
    </row>
    <row r="77" ht="12.75">
      <c r="A77" s="26"/>
    </row>
    <row r="79" spans="1:6" ht="12.75">
      <c r="A79" s="26"/>
      <c r="F79" s="5"/>
    </row>
    <row r="81" spans="12:16" ht="12.75">
      <c r="L81" s="27"/>
      <c r="M81" s="27"/>
      <c r="N81" s="27"/>
      <c r="P81" s="27"/>
    </row>
    <row r="82" spans="12:16" ht="12.75">
      <c r="L82" s="27"/>
      <c r="M82" s="27"/>
      <c r="N82" s="27"/>
      <c r="P82" s="27"/>
    </row>
    <row r="83" spans="12:16" ht="12.75">
      <c r="L83" s="27"/>
      <c r="M83" s="27"/>
      <c r="N83" s="27"/>
      <c r="P83" s="27"/>
    </row>
    <row r="84" spans="12:16" ht="12.75">
      <c r="L84" s="27"/>
      <c r="M84" s="27"/>
      <c r="N84" s="27"/>
      <c r="P84" s="27"/>
    </row>
    <row r="85" spans="12:16" ht="12.75">
      <c r="L85" s="27"/>
      <c r="M85" s="27"/>
      <c r="N85" s="27"/>
      <c r="P85" s="27"/>
    </row>
    <row r="86" spans="12:16" ht="12.75">
      <c r="L86" s="27"/>
      <c r="M86" s="27"/>
      <c r="N86" s="27"/>
      <c r="P86" s="27"/>
    </row>
    <row r="87" spans="12:16" ht="12.75">
      <c r="L87" s="27"/>
      <c r="M87" s="27"/>
      <c r="N87" s="27"/>
      <c r="P87" s="27"/>
    </row>
    <row r="88" spans="12:16" ht="12.75">
      <c r="L88" s="27"/>
      <c r="M88" s="27"/>
      <c r="N88" s="27"/>
      <c r="P88" s="27"/>
    </row>
    <row r="89" spans="12:16" ht="12.75">
      <c r="L89" s="27"/>
      <c r="M89" s="27"/>
      <c r="N89" s="27"/>
      <c r="P89" s="27"/>
    </row>
    <row r="90" spans="12:16" ht="12.75">
      <c r="L90" s="27"/>
      <c r="M90" s="27"/>
      <c r="N90" s="27"/>
      <c r="P90" s="27"/>
    </row>
    <row r="91" spans="12:16" ht="12.75">
      <c r="L91" s="27"/>
      <c r="M91" s="27"/>
      <c r="N91" s="27"/>
      <c r="P91" s="27"/>
    </row>
    <row r="92" spans="12:16" ht="12.75">
      <c r="L92" s="27"/>
      <c r="M92" s="27"/>
      <c r="N92" s="27"/>
      <c r="P92" s="27"/>
    </row>
    <row r="93" spans="12:16" ht="12.75">
      <c r="L93" s="27"/>
      <c r="M93" s="27"/>
      <c r="N93" s="27"/>
      <c r="P93" s="27"/>
    </row>
    <row r="94" spans="12:16" ht="12.75">
      <c r="L94" s="27"/>
      <c r="M94" s="27"/>
      <c r="N94" s="27"/>
      <c r="P94" s="27"/>
    </row>
    <row r="95" spans="12:16" ht="12.75">
      <c r="L95" s="27"/>
      <c r="M95" s="27"/>
      <c r="N95" s="27"/>
      <c r="P95" s="27"/>
    </row>
    <row r="97" spans="1:4" ht="12.75">
      <c r="A97" s="2"/>
      <c r="B97" s="2"/>
      <c r="C97" s="27"/>
      <c r="D97" s="2"/>
    </row>
  </sheetData>
  <sheetProtection/>
  <mergeCells count="2">
    <mergeCell ref="B43:C43"/>
    <mergeCell ref="B2:C2"/>
  </mergeCells>
  <printOptions gridLines="1"/>
  <pageMargins left="0.2755905511811024" right="0" top="0.5905511811023623" bottom="0.3937007874015748" header="0.5118110236220472" footer="0.5118110236220472"/>
  <pageSetup horizontalDpi="360" verticalDpi="360" orientation="landscape" paperSize="9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VGKF Sachsen Anhalt</dc:creator>
  <cp:keywords/>
  <dc:description/>
  <cp:lastModifiedBy>User</cp:lastModifiedBy>
  <cp:lastPrinted>2011-02-26T14:21:12Z</cp:lastPrinted>
  <dcterms:created xsi:type="dcterms:W3CDTF">2003-03-12T14:51:41Z</dcterms:created>
  <dcterms:modified xsi:type="dcterms:W3CDTF">2011-02-26T14:23:45Z</dcterms:modified>
  <cp:category/>
  <cp:version/>
  <cp:contentType/>
  <cp:contentStatus/>
</cp:coreProperties>
</file>